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Q:\엑셀팀\혜미\경리나라서식\스마트폼\"/>
    </mc:Choice>
  </mc:AlternateContent>
  <xr:revisionPtr revIDLastSave="0" documentId="13_ncr:1_{1FDA464F-1D57-4AB6-990B-F3C6AB4C45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견적서" sheetId="1" r:id="rId1"/>
  </sheets>
  <definedNames>
    <definedName name="_xlnm.Print_Area" localSheetId="0">견적서!$C$2:$K$45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J32" i="1"/>
  <c r="K32" i="1" s="1"/>
  <c r="J31" i="1"/>
  <c r="K31" i="1"/>
  <c r="J30" i="1"/>
  <c r="K30" i="1"/>
  <c r="J29" i="1"/>
  <c r="K29" i="1" s="1"/>
  <c r="J28" i="1"/>
  <c r="K28" i="1"/>
  <c r="J27" i="1"/>
  <c r="K27" i="1"/>
  <c r="J26" i="1"/>
  <c r="K26" i="1" s="1"/>
  <c r="J25" i="1"/>
  <c r="K25" i="1"/>
  <c r="J24" i="1"/>
  <c r="K24" i="1"/>
  <c r="J23" i="1"/>
  <c r="K23" i="1" s="1"/>
  <c r="J22" i="1"/>
  <c r="K22" i="1"/>
  <c r="J21" i="1"/>
  <c r="K21" i="1"/>
  <c r="J34" i="1" s="1"/>
  <c r="J33" i="1" l="1"/>
  <c r="J18" i="1"/>
  <c r="E18" i="1"/>
</calcChain>
</file>

<file path=xl/sharedStrings.xml><?xml version="1.0" encoding="utf-8"?>
<sst xmlns="http://schemas.openxmlformats.org/spreadsheetml/2006/main" count="57" uniqueCount="50">
  <si>
    <t>ABC 123</t>
    <phoneticPr fontId="4" type="noConversion"/>
  </si>
  <si>
    <t>홍길동 (인)</t>
    <phoneticPr fontId="4" type="noConversion"/>
  </si>
  <si>
    <t>120-86-50680</t>
    <phoneticPr fontId="4" type="noConversion"/>
  </si>
  <si>
    <t>서울시 성동구 아차산로 49, 901호</t>
    <phoneticPr fontId="4" type="noConversion"/>
  </si>
  <si>
    <t>서울시 성동구 아차산로49, 901호</t>
    <phoneticPr fontId="4" type="noConversion"/>
  </si>
  <si>
    <t>정보서비스업 / 온라인정보제공</t>
    <phoneticPr fontId="4" type="noConversion"/>
  </si>
  <si>
    <t>02-1588-2390</t>
    <phoneticPr fontId="4" type="noConversion"/>
  </si>
  <si>
    <t>이순신</t>
    <phoneticPr fontId="4" type="noConversion"/>
  </si>
  <si>
    <t>new@yesform.com</t>
    <phoneticPr fontId="4" type="noConversion"/>
  </si>
  <si>
    <t>품명</t>
    <phoneticPr fontId="4" type="noConversion"/>
  </si>
  <si>
    <t>규격/단위</t>
    <phoneticPr fontId="4" type="noConversion"/>
  </si>
  <si>
    <t>수량</t>
    <phoneticPr fontId="4" type="noConversion"/>
  </si>
  <si>
    <t>단가</t>
    <phoneticPr fontId="4" type="noConversion"/>
  </si>
  <si>
    <t>공급가액</t>
    <phoneticPr fontId="4" type="noConversion"/>
  </si>
  <si>
    <t>세액</t>
    <phoneticPr fontId="4" type="noConversion"/>
  </si>
  <si>
    <t>YES EXCEL PROGRAM</t>
    <phoneticPr fontId="4" type="noConversion"/>
  </si>
  <si>
    <t>XLSM</t>
    <phoneticPr fontId="4" type="noConversion"/>
  </si>
  <si>
    <t>YES EXCEL TEMPLATES</t>
    <phoneticPr fontId="4" type="noConversion"/>
  </si>
  <si>
    <t>XLSX</t>
    <phoneticPr fontId="4" type="noConversion"/>
  </si>
  <si>
    <t>1. 납품기한 : 20    년    월    일 까지</t>
    <phoneticPr fontId="4" type="noConversion"/>
  </si>
  <si>
    <t>3. 인도장소 : 지정장소</t>
    <phoneticPr fontId="4" type="noConversion"/>
  </si>
  <si>
    <t>4. 견적 유효기간 : 견적일로부터 7일간</t>
    <phoneticPr fontId="4" type="noConversion"/>
  </si>
  <si>
    <t xml:space="preserve"> 견적내용</t>
    <phoneticPr fontId="4" type="noConversion"/>
  </si>
  <si>
    <t xml:space="preserve"> 견적조건</t>
    <phoneticPr fontId="4" type="noConversion"/>
  </si>
  <si>
    <t>사업자번호</t>
    <phoneticPr fontId="4" type="noConversion"/>
  </si>
  <si>
    <t>대 표 자</t>
    <phoneticPr fontId="4" type="noConversion"/>
  </si>
  <si>
    <t>소 재 지</t>
    <phoneticPr fontId="4" type="noConversion"/>
  </si>
  <si>
    <t>연 락 처</t>
    <phoneticPr fontId="4" type="noConversion"/>
  </si>
  <si>
    <t>담 당 자</t>
    <phoneticPr fontId="4" type="noConversion"/>
  </si>
  <si>
    <t>이 메 일</t>
    <phoneticPr fontId="4" type="noConversion"/>
  </si>
  <si>
    <t>참     조</t>
    <phoneticPr fontId="4" type="noConversion"/>
  </si>
  <si>
    <t>전화번호</t>
    <phoneticPr fontId="4" type="noConversion"/>
  </si>
  <si>
    <t>팩스번호</t>
    <phoneticPr fontId="4" type="noConversion"/>
  </si>
  <si>
    <t>견 적 명</t>
    <phoneticPr fontId="4" type="noConversion"/>
  </si>
  <si>
    <t>031-789-6543</t>
    <phoneticPr fontId="2" type="noConversion"/>
  </si>
  <si>
    <t>010-1234-5678</t>
    <phoneticPr fontId="2" type="noConversion"/>
  </si>
  <si>
    <t xml:space="preserve">   - 은행명 :                      - 계좌번호 :</t>
    <phoneticPr fontId="2" type="noConversion"/>
  </si>
  <si>
    <t xml:space="preserve">견적번호 : </t>
    <phoneticPr fontId="4" type="noConversion"/>
  </si>
  <si>
    <t>유관순 팀장</t>
    <phoneticPr fontId="2" type="noConversion"/>
  </si>
  <si>
    <t xml:space="preserve">견적일자 : </t>
    <phoneticPr fontId="4" type="noConversion"/>
  </si>
  <si>
    <t>5. 결제정보</t>
    <phoneticPr fontId="2" type="noConversion"/>
  </si>
  <si>
    <t>2. 결제조건 : 계약금 30%, 잔금 70%</t>
    <phoneticPr fontId="4" type="noConversion"/>
  </si>
  <si>
    <t>엑셀 프로그램 &amp; 템플릿 견적</t>
    <phoneticPr fontId="2" type="noConversion"/>
  </si>
  <si>
    <t>업태/종목</t>
    <phoneticPr fontId="4" type="noConversion"/>
  </si>
  <si>
    <t>정보서비스업/온라인정보제공</t>
    <phoneticPr fontId="4" type="noConversion"/>
  </si>
  <si>
    <r>
      <t xml:space="preserve">견적금액
</t>
    </r>
    <r>
      <rPr>
        <sz val="9"/>
        <color theme="0"/>
        <rFont val="맑은 고딕"/>
        <family val="3"/>
        <charset val="129"/>
        <scheme val="major"/>
      </rPr>
      <t xml:space="preserve">(VAT포함)  </t>
    </r>
    <phoneticPr fontId="4" type="noConversion"/>
  </si>
  <si>
    <t>견적서</t>
    <phoneticPr fontId="4" type="noConversion"/>
  </si>
  <si>
    <t>㈜예스폼</t>
    <phoneticPr fontId="4" type="noConversion"/>
  </si>
  <si>
    <t>아래와 같이 견적합니다.</t>
    <phoneticPr fontId="2" type="noConversion"/>
  </si>
  <si>
    <t>㈜예스종합관리 귀하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</si>
</sst>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DBNum4]\ &quot;일금 &quot;[$-412]General\ &quot;원정&quot;"/>
    <numFmt numFmtId="177" formatCode="\(&quot;₩&quot;\ #,##0\)"/>
    <numFmt numFmtId="178" formatCode="#,##0_ "/>
    <numFmt numFmtId="179" formatCode="&quot;₩&quot;#,##0_);[Red]\(&quot;₩&quot;#,##0\)"/>
    <numFmt numFmtId="180" formatCode="&quot;₩&quot;\ #,##0_);[Red]\(&quot;₩&quot;\ #,##0\)"/>
  </numFmts>
  <fonts count="31"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ajor"/>
    </font>
    <font>
      <sz val="8"/>
      <name val="Leelawadee"/>
      <family val="2"/>
      <charset val="129"/>
    </font>
    <font>
      <b/>
      <sz val="10"/>
      <color theme="0"/>
      <name val="맑은 고딕"/>
      <family val="3"/>
      <charset val="129"/>
      <scheme val="major"/>
    </font>
    <font>
      <b/>
      <sz val="14"/>
      <color theme="3" tint="-0.499984740745262"/>
      <name val="맑은 고딕"/>
      <family val="3"/>
      <charset val="129"/>
      <scheme val="major"/>
    </font>
    <font>
      <b/>
      <sz val="14"/>
      <color theme="4" tint="-0.499984740745262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b/>
      <sz val="11"/>
      <color theme="4" tint="-0.499984740745262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theme="3" tint="-0.499984740745262"/>
      <name val="맑은 고딕"/>
      <family val="3"/>
      <charset val="129"/>
      <scheme val="major"/>
    </font>
    <font>
      <sz val="10"/>
      <color theme="3" tint="-0.249977111117893"/>
      <name val="맑은 고딕"/>
      <family val="3"/>
      <charset val="129"/>
      <scheme val="major"/>
    </font>
    <font>
      <b/>
      <sz val="10"/>
      <color theme="4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color theme="4" tint="-0.499984740745262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sz val="14"/>
      <color theme="0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sz val="14"/>
      <color theme="1" tint="0.249977111117893"/>
      <name val="맑은 고딕"/>
      <family val="3"/>
      <charset val="129"/>
      <scheme val="major"/>
    </font>
    <font>
      <b/>
      <sz val="14"/>
      <color rgb="FF333333"/>
      <name val="맑은 고딕"/>
      <family val="3"/>
      <charset val="129"/>
      <scheme val="major"/>
    </font>
    <font>
      <b/>
      <sz val="14"/>
      <color rgb="FF082108"/>
      <name val="맑은 고딕"/>
      <family val="3"/>
      <charset val="129"/>
      <scheme val="major"/>
    </font>
    <font>
      <b/>
      <sz val="10"/>
      <color rgb="FF4C4C4C"/>
      <name val="맑은 고딕"/>
      <family val="3"/>
      <charset val="129"/>
      <scheme val="major"/>
    </font>
    <font>
      <b/>
      <sz val="11"/>
      <color rgb="FF082108"/>
      <name val="맑은 고딕"/>
      <family val="3"/>
      <charset val="129"/>
      <scheme val="major"/>
    </font>
    <font>
      <sz val="9"/>
      <color rgb="FF1A1A1A"/>
      <name val="맑은 고딕"/>
      <family val="3"/>
      <charset val="129"/>
      <scheme val="major"/>
    </font>
    <font>
      <b/>
      <sz val="10"/>
      <color rgb="FF1A1A1A"/>
      <name val="맑은 고딕"/>
      <family val="3"/>
      <charset val="129"/>
      <scheme val="major"/>
    </font>
    <font>
      <sz val="9"/>
      <color rgb="FF7F7F7F"/>
      <name val="맑은 고딕"/>
      <family val="3"/>
      <charset val="129"/>
      <scheme val="major"/>
    </font>
    <font>
      <b/>
      <i/>
      <sz val="9"/>
      <color rgb="FF7F7F7F"/>
      <name val="맑은 고딕"/>
      <family val="3"/>
      <charset val="129"/>
      <scheme val="major"/>
    </font>
    <font>
      <b/>
      <sz val="28"/>
      <color rgb="FF082108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1F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9FAFD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EDF1F9"/>
      </bottom>
      <diagonal/>
    </border>
    <border>
      <left/>
      <right/>
      <top style="thin">
        <color rgb="FFEDF1F9"/>
      </top>
      <bottom style="thin">
        <color rgb="FFEDF1F9"/>
      </bottom>
      <diagonal/>
    </border>
    <border>
      <left/>
      <right/>
      <top style="thin">
        <color rgb="FFEDF1F9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8168889431442"/>
      </bottom>
      <diagonal/>
    </border>
    <border>
      <left/>
      <right/>
      <top/>
      <bottom style="hair">
        <color theme="3"/>
      </bottom>
      <diagonal/>
    </border>
    <border>
      <left/>
      <right/>
      <top/>
      <bottom style="thin">
        <color rgb="FFD5D5D5"/>
      </bottom>
      <diagonal/>
    </border>
    <border>
      <left/>
      <right/>
      <top style="thin">
        <color theme="3" tint="0.79998168889431442"/>
      </top>
      <bottom/>
      <diagonal/>
    </border>
    <border>
      <left/>
      <right/>
      <top style="hair">
        <color theme="4" tint="-0.499984740745262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/>
    <xf numFmtId="0" fontId="3" fillId="2" borderId="0" xfId="0" applyFont="1" applyFill="1">
      <alignment vertical="center"/>
    </xf>
    <xf numFmtId="0" fontId="12" fillId="3" borderId="0" xfId="0" applyFont="1" applyFill="1">
      <alignment vertical="center"/>
    </xf>
    <xf numFmtId="0" fontId="13" fillId="0" borderId="0" xfId="0" applyFont="1" applyAlignment="1">
      <alignment horizontal="left" vertical="center" indent="1"/>
    </xf>
    <xf numFmtId="180" fontId="14" fillId="0" borderId="0" xfId="0" applyNumberFormat="1" applyFont="1" applyAlignment="1">
      <alignment horizontal="right" vertical="center" indent="1"/>
    </xf>
    <xf numFmtId="0" fontId="15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indent="2"/>
    </xf>
    <xf numFmtId="0" fontId="5" fillId="5" borderId="0" xfId="0" applyFont="1" applyFill="1" applyAlignment="1">
      <alignment horizontal="center" vertical="center"/>
    </xf>
    <xf numFmtId="0" fontId="11" fillId="0" borderId="0" xfId="0" applyFont="1" applyAlignment="1">
      <alignment horizontal="left" vertical="center" indent="1"/>
    </xf>
    <xf numFmtId="0" fontId="3" fillId="4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4" borderId="0" xfId="0" applyFont="1" applyFill="1">
      <alignment vertical="center"/>
    </xf>
    <xf numFmtId="0" fontId="6" fillId="0" borderId="0" xfId="0" applyFont="1" applyAlignment="1">
      <alignment horizontal="left" vertical="center" indent="1"/>
    </xf>
    <xf numFmtId="0" fontId="21" fillId="0" borderId="0" xfId="0" applyFont="1">
      <alignment vertical="center"/>
    </xf>
    <xf numFmtId="0" fontId="10" fillId="0" borderId="0" xfId="0" applyFont="1" applyAlignment="1">
      <alignment horizontal="left" vertical="center" indent="1"/>
    </xf>
    <xf numFmtId="0" fontId="3" fillId="0" borderId="5" xfId="0" applyFont="1" applyBorder="1">
      <alignment vertical="center"/>
    </xf>
    <xf numFmtId="0" fontId="15" fillId="0" borderId="5" xfId="0" applyFont="1" applyBorder="1" applyAlignment="1">
      <alignment horizontal="left" vertical="center" indent="1"/>
    </xf>
    <xf numFmtId="0" fontId="20" fillId="0" borderId="5" xfId="0" applyFont="1" applyBorder="1" applyAlignment="1">
      <alignment horizontal="left" vertical="center" indent="2"/>
    </xf>
    <xf numFmtId="0" fontId="24" fillId="0" borderId="4" xfId="0" applyFont="1" applyBorder="1" applyAlignment="1">
      <alignment horizontal="left" vertical="center" indent="1"/>
    </xf>
    <xf numFmtId="0" fontId="24" fillId="0" borderId="7" xfId="0" applyFont="1" applyBorder="1" applyAlignment="1">
      <alignment horizontal="left" vertical="center" indent="1"/>
    </xf>
    <xf numFmtId="178" fontId="26" fillId="0" borderId="1" xfId="0" applyNumberFormat="1" applyFont="1" applyBorder="1">
      <alignment vertical="center"/>
    </xf>
    <xf numFmtId="178" fontId="26" fillId="0" borderId="1" xfId="0" applyNumberFormat="1" applyFont="1" applyBorder="1" applyAlignment="1">
      <alignment horizontal="right" vertical="center"/>
    </xf>
    <xf numFmtId="178" fontId="26" fillId="6" borderId="2" xfId="0" applyNumberFormat="1" applyFont="1" applyFill="1" applyBorder="1">
      <alignment vertical="center"/>
    </xf>
    <xf numFmtId="178" fontId="26" fillId="6" borderId="2" xfId="0" applyNumberFormat="1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178" fontId="26" fillId="0" borderId="0" xfId="0" applyNumberFormat="1" applyFont="1" applyAlignment="1">
      <alignment horizontal="right" vertical="center"/>
    </xf>
    <xf numFmtId="178" fontId="26" fillId="6" borderId="3" xfId="0" applyNumberFormat="1" applyFont="1" applyFill="1" applyBorder="1">
      <alignment vertical="center"/>
    </xf>
    <xf numFmtId="178" fontId="26" fillId="6" borderId="3" xfId="0" applyNumberFormat="1" applyFont="1" applyFill="1" applyBorder="1" applyAlignment="1">
      <alignment horizontal="right" vertical="center"/>
    </xf>
    <xf numFmtId="0" fontId="28" fillId="3" borderId="0" xfId="0" applyFont="1" applyFill="1" applyAlignment="1">
      <alignment horizontal="right"/>
    </xf>
    <xf numFmtId="0" fontId="29" fillId="3" borderId="0" xfId="0" applyFont="1" applyFill="1" applyAlignment="1"/>
    <xf numFmtId="0" fontId="28" fillId="3" borderId="0" xfId="0" applyFont="1" applyFill="1" applyAlignment="1">
      <alignment horizontal="right" vertical="center"/>
    </xf>
    <xf numFmtId="14" fontId="29" fillId="3" borderId="0" xfId="0" applyNumberFormat="1" applyFont="1" applyFill="1" applyAlignment="1">
      <alignment horizontal="left" vertical="center"/>
    </xf>
    <xf numFmtId="0" fontId="20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179" fontId="11" fillId="0" borderId="0" xfId="0" applyNumberFormat="1" applyFont="1" applyAlignment="1">
      <alignment horizontal="center" vertical="center"/>
    </xf>
    <xf numFmtId="180" fontId="25" fillId="0" borderId="4" xfId="0" applyNumberFormat="1" applyFont="1" applyBorder="1" applyAlignment="1">
      <alignment horizontal="right" vertical="center" indent="1"/>
    </xf>
    <xf numFmtId="0" fontId="22" fillId="0" borderId="0" xfId="0" applyFont="1" applyAlignment="1">
      <alignment horizontal="left" vertical="center" wrapText="1"/>
    </xf>
    <xf numFmtId="180" fontId="25" fillId="0" borderId="7" xfId="0" applyNumberFormat="1" applyFont="1" applyBorder="1" applyAlignment="1">
      <alignment horizontal="right" vertical="center" indent="1"/>
    </xf>
    <xf numFmtId="0" fontId="26" fillId="6" borderId="3" xfId="0" applyFont="1" applyFill="1" applyBorder="1" applyAlignment="1">
      <alignment horizontal="left" vertical="center" indent="1"/>
    </xf>
    <xf numFmtId="0" fontId="26" fillId="6" borderId="3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indent="1"/>
    </xf>
    <xf numFmtId="0" fontId="26" fillId="0" borderId="0" xfId="0" applyFont="1" applyAlignment="1">
      <alignment horizontal="center" vertical="center"/>
    </xf>
    <xf numFmtId="0" fontId="26" fillId="6" borderId="2" xfId="0" applyFont="1" applyFill="1" applyBorder="1" applyAlignment="1">
      <alignment horizontal="left" vertical="center" indent="1"/>
    </xf>
    <xf numFmtId="0" fontId="26" fillId="6" borderId="2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6" fillId="0" borderId="1" xfId="0" applyFont="1" applyBorder="1" applyAlignment="1">
      <alignment horizontal="left" vertical="center" indent="1"/>
    </xf>
    <xf numFmtId="0" fontId="2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left" vertical="center" indent="2"/>
    </xf>
    <xf numFmtId="176" fontId="18" fillId="2" borderId="0" xfId="0" applyNumberFormat="1" applyFont="1" applyFill="1">
      <alignment vertical="center"/>
    </xf>
    <xf numFmtId="177" fontId="19" fillId="2" borderId="0" xfId="0" applyNumberFormat="1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30" fillId="3" borderId="0" xfId="0" applyFont="1" applyFill="1" applyAlignment="1">
      <alignment horizontal="left" vertical="center"/>
    </xf>
    <xf numFmtId="0" fontId="23" fillId="7" borderId="6" xfId="0" applyFont="1" applyFill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82108"/>
      <color rgb="FF7F7F7F"/>
      <color rgb="FF1A1A1A"/>
      <color rgb="FF4C4C4C"/>
      <color rgb="FFEDF1F9"/>
      <color rgb="FF333333"/>
      <color rgb="FFD5D5D5"/>
      <color rgb="FFF2F2F2"/>
      <color rgb="FFF9FAFD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219808</xdr:colOff>
      <xdr:row>6</xdr:row>
      <xdr:rowOff>400782</xdr:rowOff>
    </xdr:from>
    <xdr:to>
      <xdr:col>9</xdr:col>
      <xdr:colOff>695325</xdr:colOff>
      <xdr:row>9</xdr:row>
      <xdr:rowOff>104774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86877AC-D937-48C2-AE95-480A7605C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8108" y="1648557"/>
          <a:ext cx="475517" cy="4755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45"/>
  <sheetViews>
    <sheetView showGridLines="0" showRowColHeaders="0" showZeros="0" tabSelected="1" zoomScaleNormal="100" workbookViewId="0">
      <selection activeCell="C7" sqref="C7:F7"/>
    </sheetView>
  </sheetViews>
  <sheetFormatPr defaultRowHeight="16.5"/>
  <cols>
    <col min="1" max="1" width="2.5" style="1" customWidth="1"/>
    <col min="2" max="2" width="2.625" style="1" customWidth="1"/>
    <col min="3" max="3" width="12.625" style="2" customWidth="1"/>
    <col min="4" max="4" width="8.625" style="2" customWidth="1"/>
    <col min="5" max="5" width="13.75" style="2" customWidth="1"/>
    <col min="6" max="6" width="5" style="2" customWidth="1"/>
    <col min="7" max="7" width="6.75" style="2" customWidth="1"/>
    <col min="8" max="8" width="9.625" style="2" customWidth="1"/>
    <col min="9" max="9" width="10" style="2" customWidth="1"/>
    <col min="10" max="10" width="14.625" style="2" customWidth="1"/>
    <col min="11" max="11" width="13.625" style="2" customWidth="1"/>
    <col min="12" max="12" width="2.625" customWidth="1"/>
  </cols>
  <sheetData>
    <row r="1" spans="1:12" s="2" customFormat="1" ht="11.25" customHeight="1">
      <c r="A1" s="1"/>
      <c r="B1" s="1"/>
    </row>
    <row r="2" spans="1:12" s="2" customFormat="1" ht="3.75" customHeight="1">
      <c r="A2" s="1"/>
      <c r="B2" s="14"/>
      <c r="C2" s="5"/>
      <c r="D2" s="5"/>
      <c r="E2" s="13"/>
      <c r="F2" s="13"/>
      <c r="G2" s="13"/>
      <c r="H2" s="13"/>
      <c r="I2" s="13"/>
      <c r="J2" s="13"/>
      <c r="K2" s="13"/>
      <c r="L2" s="13"/>
    </row>
    <row r="3" spans="1:12" s="2" customFormat="1" ht="14.25" customHeight="1">
      <c r="A3" s="1"/>
      <c r="B3" s="1"/>
    </row>
    <row r="4" spans="1:12" s="2" customFormat="1" ht="21.75" customHeight="1">
      <c r="A4" s="1"/>
      <c r="B4" s="1"/>
      <c r="C4" s="60" t="s">
        <v>46</v>
      </c>
      <c r="D4" s="60"/>
      <c r="E4" s="60"/>
      <c r="F4" s="6"/>
      <c r="G4" s="6"/>
      <c r="H4" s="6"/>
      <c r="I4" s="6"/>
      <c r="J4" s="32" t="s">
        <v>37</v>
      </c>
      <c r="K4" s="33" t="s">
        <v>0</v>
      </c>
    </row>
    <row r="5" spans="1:12" s="2" customFormat="1" ht="22.5" customHeight="1">
      <c r="A5" s="1"/>
      <c r="B5" s="1"/>
      <c r="C5" s="60"/>
      <c r="D5" s="60"/>
      <c r="E5" s="60"/>
      <c r="F5" s="6"/>
      <c r="G5" s="6"/>
      <c r="H5" s="6"/>
      <c r="I5" s="6"/>
      <c r="J5" s="34" t="s">
        <v>39</v>
      </c>
      <c r="K5" s="35">
        <f ca="1">TODAY()</f>
        <v>45002</v>
      </c>
    </row>
    <row r="6" spans="1:12" s="2" customFormat="1" ht="24.95" customHeight="1">
      <c r="A6" s="1"/>
      <c r="B6" s="1"/>
    </row>
    <row r="7" spans="1:12" s="2" customFormat="1" ht="35.1" customHeight="1">
      <c r="A7" s="1"/>
      <c r="B7" s="1"/>
      <c r="C7" s="61" t="s">
        <v>49</v>
      </c>
      <c r="D7" s="61"/>
      <c r="E7" s="61"/>
      <c r="F7" s="61"/>
      <c r="G7" s="3"/>
      <c r="H7" s="61" t="s">
        <v>47</v>
      </c>
      <c r="I7" s="61"/>
      <c r="J7" s="61"/>
      <c r="K7" s="61"/>
    </row>
    <row r="8" spans="1:12" s="2" customFormat="1" ht="8.1" customHeight="1">
      <c r="A8" s="1"/>
      <c r="B8" s="1"/>
      <c r="C8" s="16"/>
      <c r="D8" s="16"/>
      <c r="E8" s="16"/>
      <c r="F8" s="17"/>
      <c r="G8" s="3"/>
      <c r="H8" s="16"/>
      <c r="I8" s="16"/>
      <c r="J8" s="16"/>
      <c r="K8" s="16"/>
    </row>
    <row r="9" spans="1:12" s="2" customFormat="1" ht="18.95" customHeight="1">
      <c r="A9" s="1"/>
      <c r="B9" s="1"/>
      <c r="C9" s="18" t="s">
        <v>28</v>
      </c>
      <c r="D9" s="59" t="s">
        <v>38</v>
      </c>
      <c r="E9" s="59"/>
      <c r="F9" s="59"/>
      <c r="H9" s="18" t="s">
        <v>25</v>
      </c>
      <c r="I9" s="54" t="s">
        <v>1</v>
      </c>
      <c r="J9" s="54"/>
      <c r="K9" s="54"/>
    </row>
    <row r="10" spans="1:12" s="2" customFormat="1" ht="18.95" customHeight="1">
      <c r="A10" s="1"/>
      <c r="B10" s="1"/>
      <c r="C10" s="18" t="s">
        <v>30</v>
      </c>
      <c r="D10" s="59"/>
      <c r="E10" s="59"/>
      <c r="F10" s="59"/>
      <c r="H10" s="18" t="s">
        <v>24</v>
      </c>
      <c r="I10" s="54" t="s">
        <v>2</v>
      </c>
      <c r="J10" s="54" t="s">
        <v>2</v>
      </c>
      <c r="K10" s="54"/>
    </row>
    <row r="11" spans="1:12" s="2" customFormat="1" ht="18.95" customHeight="1">
      <c r="A11" s="1"/>
      <c r="B11" s="1"/>
      <c r="C11" s="18" t="s">
        <v>31</v>
      </c>
      <c r="D11" s="59" t="s">
        <v>35</v>
      </c>
      <c r="E11" s="59"/>
      <c r="F11" s="59"/>
      <c r="H11" s="18" t="s">
        <v>26</v>
      </c>
      <c r="I11" s="54" t="s">
        <v>3</v>
      </c>
      <c r="J11" s="54" t="s">
        <v>4</v>
      </c>
      <c r="K11" s="54"/>
    </row>
    <row r="12" spans="1:12" s="2" customFormat="1" ht="18.95" customHeight="1">
      <c r="A12" s="1"/>
      <c r="B12" s="1"/>
      <c r="C12" s="18" t="s">
        <v>32</v>
      </c>
      <c r="D12" s="59" t="s">
        <v>34</v>
      </c>
      <c r="E12" s="59"/>
      <c r="F12" s="59"/>
      <c r="H12" s="18" t="s">
        <v>43</v>
      </c>
      <c r="I12" s="54" t="s">
        <v>44</v>
      </c>
      <c r="J12" s="54" t="s">
        <v>5</v>
      </c>
      <c r="K12" s="54"/>
    </row>
    <row r="13" spans="1:12" s="2" customFormat="1" ht="18.95" customHeight="1">
      <c r="A13" s="1"/>
      <c r="B13" s="1"/>
      <c r="C13" s="18" t="s">
        <v>33</v>
      </c>
      <c r="D13" s="59" t="s">
        <v>42</v>
      </c>
      <c r="E13" s="59"/>
      <c r="F13" s="59"/>
      <c r="H13" s="18" t="s">
        <v>27</v>
      </c>
      <c r="I13" s="54" t="s">
        <v>6</v>
      </c>
      <c r="J13" s="54" t="s">
        <v>6</v>
      </c>
      <c r="K13" s="54"/>
    </row>
    <row r="14" spans="1:12" s="2" customFormat="1" ht="18.95" customHeight="1">
      <c r="A14" s="1"/>
      <c r="B14" s="1"/>
      <c r="C14" s="53"/>
      <c r="D14" s="53"/>
      <c r="E14" s="53"/>
      <c r="F14" s="53"/>
      <c r="H14" s="18" t="s">
        <v>28</v>
      </c>
      <c r="I14" s="54" t="s">
        <v>7</v>
      </c>
      <c r="J14" s="54" t="s">
        <v>7</v>
      </c>
      <c r="K14" s="54"/>
    </row>
    <row r="15" spans="1:12" s="2" customFormat="1" ht="18.95" customHeight="1">
      <c r="A15" s="1"/>
      <c r="B15" s="1"/>
      <c r="C15" s="58" t="s">
        <v>48</v>
      </c>
      <c r="D15" s="58"/>
      <c r="E15" s="58"/>
      <c r="F15" s="58"/>
      <c r="G15" s="4"/>
      <c r="H15" s="18" t="s">
        <v>29</v>
      </c>
      <c r="I15" s="54" t="s">
        <v>8</v>
      </c>
      <c r="J15" s="54" t="s">
        <v>8</v>
      </c>
      <c r="K15" s="54"/>
    </row>
    <row r="16" spans="1:12" s="2" customFormat="1" ht="8.1" customHeight="1">
      <c r="A16" s="1"/>
      <c r="B16" s="1"/>
      <c r="C16" s="19"/>
      <c r="D16" s="19"/>
      <c r="E16" s="19"/>
      <c r="F16" s="19"/>
      <c r="G16" s="4"/>
      <c r="H16" s="20"/>
      <c r="I16" s="21"/>
      <c r="J16" s="21"/>
      <c r="K16" s="21"/>
    </row>
    <row r="17" spans="1:11" s="2" customFormat="1" ht="9" customHeight="1">
      <c r="A17" s="1"/>
      <c r="B17" s="1"/>
      <c r="G17" s="4"/>
      <c r="H17" s="9"/>
      <c r="I17" s="10"/>
      <c r="J17" s="10"/>
      <c r="K17" s="10"/>
    </row>
    <row r="18" spans="1:11" s="2" customFormat="1" ht="51.95" customHeight="1">
      <c r="A18" s="1"/>
      <c r="B18" s="1"/>
      <c r="C18" s="57" t="s">
        <v>45</v>
      </c>
      <c r="D18" s="57"/>
      <c r="E18" s="55">
        <f>J33+J34</f>
        <v>1529000</v>
      </c>
      <c r="F18" s="55"/>
      <c r="G18" s="55"/>
      <c r="H18" s="55"/>
      <c r="I18" s="55"/>
      <c r="J18" s="56">
        <f>J33+J34</f>
        <v>1529000</v>
      </c>
      <c r="K18" s="56"/>
    </row>
    <row r="19" spans="1:11" s="2" customFormat="1" ht="37.5" customHeight="1">
      <c r="A19" s="1"/>
      <c r="B19" s="1"/>
      <c r="C19" s="39" t="s">
        <v>22</v>
      </c>
      <c r="D19" s="39"/>
      <c r="E19" s="39"/>
      <c r="F19" s="39"/>
      <c r="G19" s="39"/>
      <c r="H19" s="39"/>
      <c r="I19" s="39"/>
      <c r="J19" s="39"/>
      <c r="K19" s="39"/>
    </row>
    <row r="20" spans="1:11" s="2" customFormat="1" ht="24.95" customHeight="1">
      <c r="A20" s="1"/>
      <c r="B20" s="1"/>
      <c r="C20" s="50" t="s">
        <v>9</v>
      </c>
      <c r="D20" s="50"/>
      <c r="E20" s="50"/>
      <c r="F20" s="50" t="s">
        <v>10</v>
      </c>
      <c r="G20" s="50"/>
      <c r="H20" s="11" t="s">
        <v>11</v>
      </c>
      <c r="I20" s="11" t="s">
        <v>12</v>
      </c>
      <c r="J20" s="11" t="s">
        <v>13</v>
      </c>
      <c r="K20" s="11" t="s">
        <v>14</v>
      </c>
    </row>
    <row r="21" spans="1:11" s="2" customFormat="1" ht="21" customHeight="1">
      <c r="A21" s="1"/>
      <c r="B21" s="1"/>
      <c r="C21" s="51" t="s">
        <v>15</v>
      </c>
      <c r="D21" s="51"/>
      <c r="E21" s="51"/>
      <c r="F21" s="52" t="s">
        <v>16</v>
      </c>
      <c r="G21" s="52"/>
      <c r="H21" s="24">
        <v>10</v>
      </c>
      <c r="I21" s="25">
        <v>69000</v>
      </c>
      <c r="J21" s="25">
        <f>IF(H21="",I21,H21*I21)</f>
        <v>690000</v>
      </c>
      <c r="K21" s="25">
        <f>J21*0.1</f>
        <v>69000</v>
      </c>
    </row>
    <row r="22" spans="1:11" s="2" customFormat="1" ht="21" customHeight="1">
      <c r="A22" s="1"/>
      <c r="B22" s="1"/>
      <c r="C22" s="48" t="s">
        <v>17</v>
      </c>
      <c r="D22" s="48"/>
      <c r="E22" s="48"/>
      <c r="F22" s="49" t="s">
        <v>18</v>
      </c>
      <c r="G22" s="49"/>
      <c r="H22" s="26">
        <v>20</v>
      </c>
      <c r="I22" s="27">
        <v>35000</v>
      </c>
      <c r="J22" s="27">
        <f t="shared" ref="J22:J32" si="0">IF(H22="",I22,H22*I22)</f>
        <v>700000</v>
      </c>
      <c r="K22" s="27">
        <f t="shared" ref="K22:K32" si="1">J22*0.1</f>
        <v>70000</v>
      </c>
    </row>
    <row r="23" spans="1:11" s="2" customFormat="1" ht="21" customHeight="1">
      <c r="A23" s="1"/>
      <c r="B23" s="1"/>
      <c r="C23" s="46"/>
      <c r="D23" s="46"/>
      <c r="E23" s="46"/>
      <c r="F23" s="47"/>
      <c r="G23" s="47"/>
      <c r="H23" s="28"/>
      <c r="I23" s="29"/>
      <c r="J23" s="29">
        <f t="shared" si="0"/>
        <v>0</v>
      </c>
      <c r="K23" s="29">
        <f t="shared" si="1"/>
        <v>0</v>
      </c>
    </row>
    <row r="24" spans="1:11" s="2" customFormat="1" ht="21" customHeight="1">
      <c r="A24" s="1"/>
      <c r="B24" s="1"/>
      <c r="C24" s="48"/>
      <c r="D24" s="48"/>
      <c r="E24" s="48"/>
      <c r="F24" s="49"/>
      <c r="G24" s="49"/>
      <c r="H24" s="26"/>
      <c r="I24" s="27"/>
      <c r="J24" s="27">
        <f t="shared" si="0"/>
        <v>0</v>
      </c>
      <c r="K24" s="27">
        <f t="shared" si="1"/>
        <v>0</v>
      </c>
    </row>
    <row r="25" spans="1:11" s="2" customFormat="1" ht="21" customHeight="1">
      <c r="A25" s="1"/>
      <c r="B25" s="1"/>
      <c r="C25" s="46"/>
      <c r="D25" s="46"/>
      <c r="E25" s="46"/>
      <c r="F25" s="47"/>
      <c r="G25" s="47"/>
      <c r="H25" s="28"/>
      <c r="I25" s="29"/>
      <c r="J25" s="29">
        <f t="shared" si="0"/>
        <v>0</v>
      </c>
      <c r="K25" s="29">
        <f t="shared" si="1"/>
        <v>0</v>
      </c>
    </row>
    <row r="26" spans="1:11" s="2" customFormat="1" ht="21" customHeight="1">
      <c r="A26" s="1"/>
      <c r="B26" s="1"/>
      <c r="C26" s="48"/>
      <c r="D26" s="48"/>
      <c r="E26" s="48"/>
      <c r="F26" s="49"/>
      <c r="G26" s="49"/>
      <c r="H26" s="26"/>
      <c r="I26" s="27"/>
      <c r="J26" s="27">
        <f t="shared" si="0"/>
        <v>0</v>
      </c>
      <c r="K26" s="27">
        <f t="shared" si="1"/>
        <v>0</v>
      </c>
    </row>
    <row r="27" spans="1:11" s="2" customFormat="1" ht="21" customHeight="1">
      <c r="A27" s="1"/>
      <c r="B27" s="1"/>
      <c r="C27" s="46"/>
      <c r="D27" s="46"/>
      <c r="E27" s="46"/>
      <c r="F27" s="47"/>
      <c r="G27" s="47"/>
      <c r="H27" s="28"/>
      <c r="I27" s="29"/>
      <c r="J27" s="29">
        <f t="shared" si="0"/>
        <v>0</v>
      </c>
      <c r="K27" s="29">
        <f t="shared" si="1"/>
        <v>0</v>
      </c>
    </row>
    <row r="28" spans="1:11" s="2" customFormat="1" ht="21" customHeight="1">
      <c r="A28" s="1"/>
      <c r="B28" s="1"/>
      <c r="C28" s="48"/>
      <c r="D28" s="48"/>
      <c r="E28" s="48"/>
      <c r="F28" s="49"/>
      <c r="G28" s="49"/>
      <c r="H28" s="26"/>
      <c r="I28" s="27"/>
      <c r="J28" s="27">
        <f t="shared" si="0"/>
        <v>0</v>
      </c>
      <c r="K28" s="27">
        <f t="shared" si="1"/>
        <v>0</v>
      </c>
    </row>
    <row r="29" spans="1:11" s="2" customFormat="1" ht="21" customHeight="1">
      <c r="A29" s="1"/>
      <c r="B29" s="1"/>
      <c r="C29" s="46"/>
      <c r="D29" s="46"/>
      <c r="E29" s="46"/>
      <c r="F29" s="47"/>
      <c r="G29" s="47"/>
      <c r="H29" s="28"/>
      <c r="I29" s="29"/>
      <c r="J29" s="29">
        <f t="shared" si="0"/>
        <v>0</v>
      </c>
      <c r="K29" s="29">
        <f t="shared" si="1"/>
        <v>0</v>
      </c>
    </row>
    <row r="30" spans="1:11" s="2" customFormat="1" ht="21" customHeight="1">
      <c r="A30" s="1"/>
      <c r="B30" s="1"/>
      <c r="C30" s="48"/>
      <c r="D30" s="48"/>
      <c r="E30" s="48"/>
      <c r="F30" s="49"/>
      <c r="G30" s="49"/>
      <c r="H30" s="26"/>
      <c r="I30" s="27"/>
      <c r="J30" s="27">
        <f t="shared" si="0"/>
        <v>0</v>
      </c>
      <c r="K30" s="27">
        <f t="shared" si="1"/>
        <v>0</v>
      </c>
    </row>
    <row r="31" spans="1:11" s="2" customFormat="1" ht="21" customHeight="1">
      <c r="A31" s="1"/>
      <c r="B31" s="1"/>
      <c r="C31" s="46"/>
      <c r="D31" s="46"/>
      <c r="E31" s="46"/>
      <c r="F31" s="47"/>
      <c r="G31" s="47"/>
      <c r="H31" s="28"/>
      <c r="I31" s="29"/>
      <c r="J31" s="29">
        <f t="shared" si="0"/>
        <v>0</v>
      </c>
      <c r="K31" s="29">
        <f t="shared" si="1"/>
        <v>0</v>
      </c>
    </row>
    <row r="32" spans="1:11" s="2" customFormat="1" ht="21" customHeight="1">
      <c r="A32" s="1"/>
      <c r="B32" s="1"/>
      <c r="C32" s="44"/>
      <c r="D32" s="44"/>
      <c r="E32" s="44"/>
      <c r="F32" s="45"/>
      <c r="G32" s="45"/>
      <c r="H32" s="30"/>
      <c r="I32" s="31"/>
      <c r="J32" s="31">
        <f t="shared" si="0"/>
        <v>0</v>
      </c>
      <c r="K32" s="31">
        <f t="shared" si="1"/>
        <v>0</v>
      </c>
    </row>
    <row r="33" spans="1:12" s="2" customFormat="1" ht="26.1" customHeight="1">
      <c r="A33" s="1"/>
      <c r="B33" s="1"/>
      <c r="C33" s="12"/>
      <c r="D33" s="12"/>
      <c r="E33" s="40"/>
      <c r="F33" s="40"/>
      <c r="G33" s="40"/>
      <c r="H33" s="40"/>
      <c r="I33" s="22" t="s">
        <v>13</v>
      </c>
      <c r="J33" s="41">
        <f>SUM(J21:J32)</f>
        <v>1390000</v>
      </c>
      <c r="K33" s="41"/>
    </row>
    <row r="34" spans="1:12" s="2" customFormat="1" ht="26.1" customHeight="1">
      <c r="A34" s="1"/>
      <c r="B34" s="1"/>
      <c r="I34" s="23" t="s">
        <v>14</v>
      </c>
      <c r="J34" s="43">
        <f>SUM(K21:K33)</f>
        <v>139000</v>
      </c>
      <c r="K34" s="43"/>
    </row>
    <row r="35" spans="1:12" s="2" customFormat="1" ht="5.0999999999999996" customHeight="1">
      <c r="A35" s="1"/>
      <c r="B35" s="1"/>
      <c r="I35" s="7"/>
      <c r="J35" s="8"/>
      <c r="K35" s="8"/>
    </row>
    <row r="36" spans="1:12" s="2" customFormat="1" ht="32.1" customHeight="1">
      <c r="A36" s="1"/>
      <c r="B36" s="1"/>
      <c r="C36" s="42" t="s">
        <v>23</v>
      </c>
      <c r="D36" s="42"/>
      <c r="E36" s="42"/>
      <c r="F36" s="42"/>
      <c r="G36" s="42"/>
      <c r="H36" s="42"/>
      <c r="I36" s="42"/>
      <c r="J36" s="42"/>
      <c r="K36" s="42"/>
    </row>
    <row r="37" spans="1:12" s="2" customFormat="1" ht="9.9499999999999993" customHeight="1">
      <c r="A37" s="1"/>
      <c r="B37" s="1"/>
      <c r="C37" s="38"/>
      <c r="D37" s="38"/>
      <c r="E37" s="38"/>
      <c r="F37" s="38"/>
      <c r="G37" s="38"/>
      <c r="H37" s="38"/>
      <c r="I37" s="38"/>
      <c r="J37" s="38"/>
      <c r="K37" s="38"/>
    </row>
    <row r="38" spans="1:12" s="2" customFormat="1" ht="20.100000000000001" customHeight="1">
      <c r="A38" s="1"/>
      <c r="B38" s="1"/>
      <c r="C38" s="36" t="s">
        <v>19</v>
      </c>
      <c r="D38" s="36"/>
      <c r="E38" s="36"/>
      <c r="F38" s="36"/>
      <c r="G38" s="36"/>
      <c r="H38" s="36"/>
      <c r="I38" s="36"/>
      <c r="J38" s="36"/>
      <c r="K38" s="36"/>
    </row>
    <row r="39" spans="1:12" s="2" customFormat="1" ht="20.100000000000001" customHeight="1">
      <c r="A39" s="1"/>
      <c r="B39" s="1"/>
      <c r="C39" s="36" t="s">
        <v>41</v>
      </c>
      <c r="D39" s="36"/>
      <c r="E39" s="36"/>
      <c r="F39" s="36"/>
      <c r="G39" s="36"/>
      <c r="H39" s="36"/>
      <c r="I39" s="36"/>
      <c r="J39" s="36"/>
      <c r="K39" s="36"/>
    </row>
    <row r="40" spans="1:12" s="2" customFormat="1" ht="20.100000000000001" customHeight="1">
      <c r="A40" s="1"/>
      <c r="B40" s="1"/>
      <c r="C40" s="36" t="s">
        <v>20</v>
      </c>
      <c r="D40" s="36"/>
      <c r="E40" s="36"/>
      <c r="F40" s="36"/>
      <c r="G40" s="36"/>
      <c r="H40" s="36"/>
      <c r="I40" s="36"/>
      <c r="J40" s="36"/>
      <c r="K40" s="36"/>
    </row>
    <row r="41" spans="1:12" s="2" customFormat="1" ht="20.100000000000001" customHeight="1">
      <c r="A41" s="1"/>
      <c r="B41" s="1"/>
      <c r="C41" s="36" t="s">
        <v>21</v>
      </c>
      <c r="D41" s="36"/>
      <c r="E41" s="36"/>
      <c r="F41" s="36"/>
      <c r="G41" s="36"/>
      <c r="H41" s="36"/>
      <c r="I41" s="36"/>
      <c r="J41" s="36"/>
      <c r="K41" s="36"/>
    </row>
    <row r="42" spans="1:12" s="2" customFormat="1" ht="20.100000000000001" customHeight="1">
      <c r="A42" s="1"/>
      <c r="B42" s="1"/>
      <c r="C42" s="36" t="s">
        <v>40</v>
      </c>
      <c r="D42" s="36"/>
      <c r="E42" s="36"/>
      <c r="F42" s="36"/>
      <c r="G42" s="36"/>
      <c r="H42" s="36"/>
      <c r="I42" s="36"/>
      <c r="J42" s="36"/>
      <c r="K42" s="36"/>
    </row>
    <row r="43" spans="1:12" s="2" customFormat="1" ht="20.100000000000001" customHeight="1">
      <c r="A43" s="1"/>
      <c r="B43" s="1"/>
      <c r="C43" s="36" t="s">
        <v>36</v>
      </c>
      <c r="D43" s="36"/>
      <c r="E43" s="36"/>
      <c r="F43" s="36"/>
      <c r="G43" s="36"/>
      <c r="H43" s="36"/>
      <c r="I43" s="36"/>
      <c r="J43" s="36"/>
      <c r="K43" s="36"/>
    </row>
    <row r="44" spans="1:12" s="2" customFormat="1" ht="18" customHeight="1">
      <c r="A44" s="1"/>
      <c r="B44" s="1"/>
      <c r="C44" s="37"/>
      <c r="D44" s="37"/>
      <c r="E44" s="37"/>
      <c r="F44" s="37"/>
      <c r="G44" s="37"/>
      <c r="H44" s="37"/>
      <c r="I44" s="37"/>
      <c r="J44" s="37"/>
      <c r="K44" s="37"/>
    </row>
    <row r="45" spans="1:12" s="2" customFormat="1" ht="3.75" customHeight="1">
      <c r="A45" s="1"/>
      <c r="B45" s="15"/>
      <c r="C45" s="13"/>
      <c r="D45" s="13"/>
      <c r="E45" s="13"/>
      <c r="F45" s="13"/>
      <c r="G45" s="13"/>
      <c r="H45" s="13"/>
      <c r="I45" s="13"/>
      <c r="J45" s="13"/>
      <c r="K45" s="13"/>
      <c r="L45" s="13"/>
    </row>
  </sheetData>
  <mergeCells count="59">
    <mergeCell ref="I10:K10"/>
    <mergeCell ref="C4:E5"/>
    <mergeCell ref="H7:K7"/>
    <mergeCell ref="I9:K9"/>
    <mergeCell ref="D9:F9"/>
    <mergeCell ref="D10:F10"/>
    <mergeCell ref="C7:F7"/>
    <mergeCell ref="I11:K11"/>
    <mergeCell ref="I12:K12"/>
    <mergeCell ref="I13:K13"/>
    <mergeCell ref="D11:F11"/>
    <mergeCell ref="D12:F12"/>
    <mergeCell ref="D13:F13"/>
    <mergeCell ref="C14:F14"/>
    <mergeCell ref="I14:K14"/>
    <mergeCell ref="I15:K15"/>
    <mergeCell ref="E18:I18"/>
    <mergeCell ref="J18:K18"/>
    <mergeCell ref="C18:D18"/>
    <mergeCell ref="C15:F15"/>
    <mergeCell ref="C20:E20"/>
    <mergeCell ref="F20:G20"/>
    <mergeCell ref="C21:E21"/>
    <mergeCell ref="F21:G21"/>
    <mergeCell ref="C22:E22"/>
    <mergeCell ref="F22:G22"/>
    <mergeCell ref="C23:E23"/>
    <mergeCell ref="F23:G23"/>
    <mergeCell ref="C24:E24"/>
    <mergeCell ref="F24:G24"/>
    <mergeCell ref="C25:E25"/>
    <mergeCell ref="F25:G25"/>
    <mergeCell ref="C26:E26"/>
    <mergeCell ref="F26:G26"/>
    <mergeCell ref="C27:E27"/>
    <mergeCell ref="F27:G27"/>
    <mergeCell ref="C28:E28"/>
    <mergeCell ref="F28:G28"/>
    <mergeCell ref="F29:G29"/>
    <mergeCell ref="C30:E30"/>
    <mergeCell ref="F30:G30"/>
    <mergeCell ref="C31:E31"/>
    <mergeCell ref="F31:G31"/>
    <mergeCell ref="C42:K42"/>
    <mergeCell ref="C44:K44"/>
    <mergeCell ref="C37:K37"/>
    <mergeCell ref="C43:K43"/>
    <mergeCell ref="C19:K19"/>
    <mergeCell ref="C38:K38"/>
    <mergeCell ref="C39:K39"/>
    <mergeCell ref="C40:K40"/>
    <mergeCell ref="C41:K41"/>
    <mergeCell ref="E33:H33"/>
    <mergeCell ref="J33:K33"/>
    <mergeCell ref="C36:K36"/>
    <mergeCell ref="J34:K34"/>
    <mergeCell ref="C32:E32"/>
    <mergeCell ref="F32:G32"/>
    <mergeCell ref="C29:E2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견적서</vt:lpstr>
      <vt:lpstr>견적서!Print_Area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견적서</dc:title>
  <dc:subject>견적서</dc:subject>
  <dc:creator>(주) 예스폼</dc:creator>
  <dc:description>본 문서의 저작권은 예스폼(yesform)에 있으며_x000d_
무단 복제 배포시 법적인 제재를 받을 수 있습니다.</dc:description>
  <cp:lastModifiedBy>이혜미</cp:lastModifiedBy>
  <cp:lastPrinted>2023-02-03T02:05:12Z</cp:lastPrinted>
  <dcterms:created xsi:type="dcterms:W3CDTF">2022-12-08T00:13:26Z</dcterms:created>
  <dcterms:modified xsi:type="dcterms:W3CDTF">2023-03-17T02:41:14Z</dcterms:modified>
  <cp:category>www.yesform.com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Z_DOC_UI_LASTSTATE">
    <vt:lpwstr>{}</vt:lpwstr>
  </property>
</Properties>
</file>