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Q:\엑셀팀\혜미\경리나라서식\스마트폼\"/>
    </mc:Choice>
  </mc:AlternateContent>
  <xr:revisionPtr revIDLastSave="0" documentId="13_ncr:1_{38A1E976-C536-4C1E-AEBF-AE968FB72E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거래명세서" sheetId="2" r:id="rId1"/>
  </sheets>
  <definedNames>
    <definedName name="_xlnm.Print_Area" localSheetId="0">거래명세서!$B$2:$K$43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I22" i="2"/>
  <c r="H23" i="2"/>
  <c r="I23" i="2"/>
  <c r="H24" i="2"/>
  <c r="I24" i="2"/>
  <c r="H25" i="2"/>
  <c r="I25" i="2"/>
  <c r="H26" i="2"/>
  <c r="I26" i="2"/>
  <c r="H27" i="2"/>
  <c r="I27" i="2"/>
  <c r="H28" i="2"/>
  <c r="I28" i="2"/>
  <c r="H29" i="2"/>
  <c r="I29" i="2"/>
  <c r="H30" i="2"/>
  <c r="I30" i="2"/>
  <c r="H31" i="2"/>
  <c r="I31" i="2"/>
  <c r="H21" i="2"/>
  <c r="I21" i="2" s="1"/>
  <c r="H20" i="2"/>
  <c r="C20" i="2"/>
  <c r="C21" i="2" s="1"/>
  <c r="I20" i="2"/>
  <c r="I33" i="2" l="1"/>
  <c r="I34" i="2"/>
  <c r="E17" i="2" l="1"/>
  <c r="I17" i="2" s="1"/>
</calcChain>
</file>

<file path=xl/sharedStrings.xml><?xml version="1.0" encoding="utf-8"?>
<sst xmlns="http://schemas.openxmlformats.org/spreadsheetml/2006/main" count="46" uniqueCount="45">
  <si>
    <t>주식회사 예스폼</t>
    <phoneticPr fontId="1" type="noConversion"/>
  </si>
  <si>
    <t>유관순</t>
    <phoneticPr fontId="1" type="noConversion"/>
  </si>
  <si>
    <t>등록번호</t>
    <phoneticPr fontId="1" type="noConversion"/>
  </si>
  <si>
    <t>홍길동 (인)</t>
    <phoneticPr fontId="1" type="noConversion"/>
  </si>
  <si>
    <t>120-86-50680</t>
    <phoneticPr fontId="1" type="noConversion"/>
  </si>
  <si>
    <t>서울시 성동구 아차산로 49, 901호</t>
    <phoneticPr fontId="1" type="noConversion"/>
  </si>
  <si>
    <t>사업서비스</t>
    <phoneticPr fontId="1" type="noConversion"/>
  </si>
  <si>
    <t>김유신</t>
    <phoneticPr fontId="1" type="noConversion"/>
  </si>
  <si>
    <t>02-1588-2390</t>
    <phoneticPr fontId="1" type="noConversion"/>
  </si>
  <si>
    <t>담 당 자</t>
    <phoneticPr fontId="1" type="noConversion"/>
  </si>
  <si>
    <t xml:space="preserve">소 재 지 </t>
    <phoneticPr fontId="1" type="noConversion"/>
  </si>
  <si>
    <t xml:space="preserve">담 당 자 </t>
    <phoneticPr fontId="1" type="noConversion"/>
  </si>
  <si>
    <t>종    목</t>
    <phoneticPr fontId="1" type="noConversion"/>
  </si>
  <si>
    <t>연 락 처</t>
    <phoneticPr fontId="1" type="noConversion"/>
  </si>
  <si>
    <t xml:space="preserve">연 락 처 </t>
    <phoneticPr fontId="1" type="noConversion"/>
  </si>
  <si>
    <t>대 표 자</t>
    <phoneticPr fontId="1" type="noConversion"/>
  </si>
  <si>
    <t>업     태</t>
    <phoneticPr fontId="1" type="noConversion"/>
  </si>
  <si>
    <t>날짜</t>
    <phoneticPr fontId="1" type="noConversion"/>
  </si>
  <si>
    <t>품명</t>
    <phoneticPr fontId="1" type="noConversion"/>
  </si>
  <si>
    <t>규격/단위</t>
    <phoneticPr fontId="1" type="noConversion"/>
  </si>
  <si>
    <t>수량</t>
    <phoneticPr fontId="1" type="noConversion"/>
  </si>
  <si>
    <t>단가</t>
    <phoneticPr fontId="1" type="noConversion"/>
  </si>
  <si>
    <t>공급가액</t>
    <phoneticPr fontId="1" type="noConversion"/>
  </si>
  <si>
    <t>세액</t>
    <phoneticPr fontId="1" type="noConversion"/>
  </si>
  <si>
    <t>비고</t>
    <phoneticPr fontId="1" type="noConversion"/>
  </si>
  <si>
    <t>연차관리 Program</t>
    <phoneticPr fontId="1" type="noConversion"/>
  </si>
  <si>
    <t>XLSM</t>
  </si>
  <si>
    <t>XLSM</t>
    <phoneticPr fontId="1" type="noConversion"/>
  </si>
  <si>
    <t>급여관리 Program</t>
    <phoneticPr fontId="1" type="noConversion"/>
  </si>
  <si>
    <t>온라인 정보제공</t>
    <phoneticPr fontId="1" type="noConversion"/>
  </si>
  <si>
    <t>02-1234-5678</t>
    <phoneticPr fontId="1" type="noConversion"/>
  </si>
  <si>
    <t>일련번호  :</t>
  </si>
  <si>
    <t xml:space="preserve"> 제 - 호</t>
  </si>
  <si>
    <t>발행일자  :</t>
  </si>
  <si>
    <t xml:space="preserve"> 20  년  월  일</t>
  </si>
  <si>
    <t>거래명세서</t>
    <phoneticPr fontId="10" type="noConversion"/>
  </si>
  <si>
    <r>
      <t xml:space="preserve">합계금액
</t>
    </r>
    <r>
      <rPr>
        <sz val="9"/>
        <color theme="0"/>
        <rFont val="맑은 고딕"/>
        <family val="3"/>
        <charset val="129"/>
      </rPr>
      <t>(VAT 포함)</t>
    </r>
    <phoneticPr fontId="1" type="noConversion"/>
  </si>
  <si>
    <t xml:space="preserve">공급가액  </t>
    <phoneticPr fontId="1" type="noConversion"/>
  </si>
  <si>
    <t>2. 인수자 : 유관순 (인)</t>
    <phoneticPr fontId="1" type="noConversion"/>
  </si>
  <si>
    <t>4. 세금계산서 : 발행</t>
    <phoneticPr fontId="1" type="noConversion"/>
  </si>
  <si>
    <t>5. 참고사항</t>
    <phoneticPr fontId="1" type="noConversion"/>
  </si>
  <si>
    <t>아래와 같이 계산합니다.</t>
    <phoneticPr fontId="1" type="noConversion"/>
  </si>
  <si>
    <t>1. 인수장소 : 서울시 성동구 아차산로 49 코오롱디지털타워 3차 901호</t>
    <phoneticPr fontId="1" type="noConversion"/>
  </si>
  <si>
    <t xml:space="preserve">3. 미수금 :                  입금 :                    잔금 : </t>
    <phoneticPr fontId="1" type="noConversion"/>
  </si>
  <si>
    <r>
      <t xml:space="preserve">엑셀공작소 </t>
    </r>
    <r>
      <rPr>
        <sz val="14"/>
        <color rgb="FF082108"/>
        <rFont val="맑은 고딕"/>
        <family val="3"/>
        <charset val="129"/>
      </rPr>
      <t>귀하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</si>
</sst>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m\/dd"/>
    <numFmt numFmtId="177" formatCode="#,##0_ "/>
    <numFmt numFmtId="178" formatCode="&quot;₩&quot;\ #,##0"/>
    <numFmt numFmtId="179" formatCode="[DBNum4]\ &quot;일금 &quot;[$-412]General\ &quot;원정&quot;"/>
    <numFmt numFmtId="180" formatCode="\(&quot;₩&quot;\ #,##0\)"/>
  </numFmts>
  <fonts count="2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b/>
      <sz val="10"/>
      <color theme="8" tint="-0.499984740745262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color theme="8" tint="-0.249977111117893"/>
      <name val="맑은 고딕"/>
      <family val="3"/>
      <charset val="129"/>
    </font>
    <font>
      <u/>
      <sz val="11"/>
      <color theme="10"/>
      <name val="맑은 고딕"/>
      <family val="2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Leelawadee"/>
      <family val="2"/>
      <charset val="129"/>
    </font>
    <font>
      <sz val="10"/>
      <color theme="3" tint="-0.249977111117893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sz val="9"/>
      <color theme="4" tint="-0.499984740745262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b/>
      <sz val="14"/>
      <color theme="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9"/>
      <color theme="0"/>
      <name val="맑은 고딕"/>
      <family val="3"/>
      <charset val="129"/>
    </font>
    <font>
      <sz val="14"/>
      <color theme="0"/>
      <name val="맑은 고딕"/>
      <family val="3"/>
      <charset val="129"/>
    </font>
    <font>
      <b/>
      <sz val="28"/>
      <color rgb="FF082108"/>
      <name val="맑은 고딕"/>
      <family val="3"/>
      <charset val="129"/>
      <scheme val="major"/>
    </font>
    <font>
      <i/>
      <sz val="9"/>
      <color rgb="FF7F7F7F"/>
      <name val="맑은 고딕"/>
      <family val="3"/>
      <charset val="129"/>
      <scheme val="major"/>
    </font>
    <font>
      <b/>
      <sz val="14"/>
      <color rgb="FF082108"/>
      <name val="맑은 고딕"/>
      <family val="3"/>
      <charset val="129"/>
    </font>
    <font>
      <sz val="14"/>
      <color rgb="FF082108"/>
      <name val="맑은 고딕"/>
      <family val="3"/>
      <charset val="129"/>
    </font>
    <font>
      <sz val="11"/>
      <color rgb="FF08210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rgb="FF082108"/>
      <name val="맑은 고딕"/>
      <family val="3"/>
      <charset val="129"/>
    </font>
    <font>
      <sz val="9"/>
      <color rgb="FF082108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8FAFA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D5D5D5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/>
      <diagonal/>
    </border>
    <border>
      <left/>
      <right/>
      <top/>
      <bottom style="hair">
        <color theme="8" tint="0.79998168889431442"/>
      </bottom>
      <diagonal/>
    </border>
    <border>
      <left/>
      <right/>
      <top style="hair">
        <color theme="8" tint="0.79998168889431442"/>
      </top>
      <bottom style="hair">
        <color theme="8" tint="0.79998168889431442"/>
      </bottom>
      <diagonal/>
    </border>
    <border>
      <left/>
      <right/>
      <top style="hair">
        <color theme="8" tint="0.79998168889431442"/>
      </top>
      <bottom style="thin">
        <color theme="8"/>
      </bottom>
      <diagonal/>
    </border>
    <border>
      <left/>
      <right/>
      <top style="dotted">
        <color rgb="FFDAE6E3"/>
      </top>
      <bottom/>
      <diagonal/>
    </border>
    <border>
      <left/>
      <right/>
      <top style="hair">
        <color theme="8" tint="0.59996337778862885"/>
      </top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 indent="1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1" fillId="2" borderId="0" xfId="0" applyFont="1" applyFill="1">
      <alignment vertical="center"/>
    </xf>
    <xf numFmtId="0" fontId="9" fillId="3" borderId="0" xfId="0" applyFont="1" applyFill="1">
      <alignment vertical="center"/>
    </xf>
    <xf numFmtId="0" fontId="9" fillId="4" borderId="0" xfId="0" applyFont="1" applyFill="1">
      <alignment vertical="center"/>
    </xf>
    <xf numFmtId="0" fontId="14" fillId="0" borderId="0" xfId="0" applyFont="1" applyAlignment="1">
      <alignment horizontal="left" vertical="center" indent="2"/>
    </xf>
    <xf numFmtId="0" fontId="15" fillId="0" borderId="0" xfId="0" applyFont="1">
      <alignment vertical="center"/>
    </xf>
    <xf numFmtId="0" fontId="18" fillId="5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right"/>
    </xf>
    <xf numFmtId="0" fontId="22" fillId="2" borderId="0" xfId="0" applyFont="1" applyFill="1" applyAlignment="1"/>
    <xf numFmtId="0" fontId="22" fillId="2" borderId="0" xfId="0" applyFont="1" applyFill="1" applyAlignment="1">
      <alignment horizontal="right" vertical="center"/>
    </xf>
    <xf numFmtId="14" fontId="22" fillId="2" borderId="0" xfId="0" applyNumberFormat="1" applyFont="1" applyFill="1" applyAlignment="1">
      <alignment horizontal="left" vertical="center"/>
    </xf>
    <xf numFmtId="0" fontId="25" fillId="0" borderId="0" xfId="0" applyFont="1">
      <alignment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>
      <alignment vertical="center"/>
    </xf>
    <xf numFmtId="177" fontId="4" fillId="0" borderId="2" xfId="0" applyNumberFormat="1" applyFont="1" applyBorder="1" applyAlignment="1">
      <alignment horizontal="left" vertical="center" indent="2"/>
    </xf>
    <xf numFmtId="0" fontId="4" fillId="0" borderId="3" xfId="0" applyFont="1" applyBorder="1" applyAlignment="1">
      <alignment horizontal="left" vertical="center" indent="2"/>
    </xf>
    <xf numFmtId="0" fontId="0" fillId="0" borderId="7" xfId="0" applyBorder="1">
      <alignment vertical="center"/>
    </xf>
    <xf numFmtId="0" fontId="0" fillId="0" borderId="7" xfId="0" applyBorder="1" applyAlignment="1">
      <alignment horizontal="left" vertical="center" indent="1"/>
    </xf>
    <xf numFmtId="176" fontId="28" fillId="0" borderId="4" xfId="0" applyNumberFormat="1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177" fontId="28" fillId="0" borderId="4" xfId="0" applyNumberFormat="1" applyFont="1" applyBorder="1" applyAlignment="1">
      <alignment horizontal="center" vertical="center"/>
    </xf>
    <xf numFmtId="177" fontId="28" fillId="0" borderId="4" xfId="0" applyNumberFormat="1" applyFont="1" applyBorder="1" applyAlignment="1">
      <alignment horizontal="right" vertical="center"/>
    </xf>
    <xf numFmtId="176" fontId="28" fillId="6" borderId="5" xfId="0" applyNumberFormat="1" applyFont="1" applyFill="1" applyBorder="1" applyAlignment="1">
      <alignment horizontal="center" vertical="center"/>
    </xf>
    <xf numFmtId="0" fontId="28" fillId="6" borderId="5" xfId="0" applyFont="1" applyFill="1" applyBorder="1" applyAlignment="1">
      <alignment horizontal="center" vertical="center"/>
    </xf>
    <xf numFmtId="177" fontId="28" fillId="6" borderId="5" xfId="0" applyNumberFormat="1" applyFont="1" applyFill="1" applyBorder="1" applyAlignment="1">
      <alignment horizontal="center" vertical="center"/>
    </xf>
    <xf numFmtId="177" fontId="28" fillId="6" borderId="5" xfId="0" applyNumberFormat="1" applyFont="1" applyFill="1" applyBorder="1" applyAlignment="1">
      <alignment horizontal="right" vertical="center"/>
    </xf>
    <xf numFmtId="176" fontId="28" fillId="0" borderId="5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177" fontId="28" fillId="0" borderId="5" xfId="0" applyNumberFormat="1" applyFont="1" applyBorder="1" applyAlignment="1">
      <alignment horizontal="center" vertical="center"/>
    </xf>
    <xf numFmtId="177" fontId="28" fillId="0" borderId="5" xfId="0" applyNumberFormat="1" applyFont="1" applyBorder="1" applyAlignment="1">
      <alignment horizontal="right" vertical="center"/>
    </xf>
    <xf numFmtId="176" fontId="28" fillId="6" borderId="6" xfId="0" applyNumberFormat="1" applyFont="1" applyFill="1" applyBorder="1" applyAlignment="1">
      <alignment horizontal="center" vertical="center"/>
    </xf>
    <xf numFmtId="0" fontId="28" fillId="6" borderId="6" xfId="0" applyFont="1" applyFill="1" applyBorder="1" applyAlignment="1">
      <alignment horizontal="center" vertical="center"/>
    </xf>
    <xf numFmtId="177" fontId="28" fillId="6" borderId="6" xfId="0" applyNumberFormat="1" applyFont="1" applyFill="1" applyBorder="1" applyAlignment="1">
      <alignment horizontal="center" vertical="center"/>
    </xf>
    <xf numFmtId="177" fontId="28" fillId="6" borderId="6" xfId="0" applyNumberFormat="1" applyFont="1" applyFill="1" applyBorder="1" applyAlignment="1">
      <alignment horizontal="right" vertical="center"/>
    </xf>
    <xf numFmtId="0" fontId="9" fillId="0" borderId="8" xfId="0" applyFont="1" applyBorder="1">
      <alignment vertical="center"/>
    </xf>
    <xf numFmtId="0" fontId="12" fillId="0" borderId="8" xfId="0" applyFont="1" applyBorder="1" applyAlignment="1"/>
    <xf numFmtId="0" fontId="13" fillId="0" borderId="8" xfId="0" applyFont="1" applyBorder="1" applyAlignment="1">
      <alignment horizontal="left" vertical="center" indent="1"/>
    </xf>
    <xf numFmtId="0" fontId="14" fillId="0" borderId="8" xfId="0" applyFont="1" applyBorder="1" applyAlignment="1">
      <alignment horizontal="left" vertical="center" indent="2"/>
    </xf>
    <xf numFmtId="0" fontId="23" fillId="7" borderId="1" xfId="0" applyFont="1" applyFill="1" applyBorder="1" applyAlignment="1">
      <alignment horizontal="left" vertical="center" indent="1"/>
    </xf>
    <xf numFmtId="0" fontId="15" fillId="0" borderId="0" xfId="0" applyFont="1" applyAlignment="1">
      <alignment horizontal="left" vertical="center" indent="2"/>
    </xf>
    <xf numFmtId="0" fontId="15" fillId="0" borderId="0" xfId="0" applyFont="1">
      <alignment vertical="center"/>
    </xf>
    <xf numFmtId="0" fontId="21" fillId="2" borderId="0" xfId="0" applyFont="1" applyFill="1" applyAlignment="1">
      <alignment horizontal="left" vertical="center" indent="1"/>
    </xf>
    <xf numFmtId="0" fontId="7" fillId="0" borderId="0" xfId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 indent="1"/>
    </xf>
    <xf numFmtId="178" fontId="27" fillId="0" borderId="3" xfId="0" applyNumberFormat="1" applyFont="1" applyBorder="1" applyAlignment="1">
      <alignment horizontal="right" vertical="center" indent="1"/>
    </xf>
    <xf numFmtId="178" fontId="27" fillId="0" borderId="2" xfId="0" applyNumberFormat="1" applyFont="1" applyBorder="1" applyAlignment="1">
      <alignment horizontal="right" vertical="center" indent="1"/>
    </xf>
    <xf numFmtId="0" fontId="26" fillId="0" borderId="0" xfId="0" applyFont="1" applyAlignment="1">
      <alignment horizontal="center" vertical="center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179" fontId="17" fillId="3" borderId="0" xfId="0" applyNumberFormat="1" applyFont="1" applyFill="1" applyAlignment="1">
      <alignment horizontal="right" vertical="center" indent="1"/>
    </xf>
    <xf numFmtId="180" fontId="20" fillId="3" borderId="0" xfId="0" applyNumberFormat="1" applyFont="1" applyFill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CADBD7"/>
      <color rgb="FF082108"/>
      <color rgb="FFDAE6E3"/>
      <color rgb="FFD6DCE4"/>
      <color rgb="FFE4EDEB"/>
      <color rgb="FFD5D5D5"/>
      <color rgb="FFF2F2F2"/>
      <color rgb="FF7F7F7F"/>
      <color rgb="FFF8FAFA"/>
      <color rgb="FFEFF5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695325</xdr:colOff>
      <xdr:row>8</xdr:row>
      <xdr:rowOff>28575</xdr:rowOff>
    </xdr:from>
    <xdr:to>
      <xdr:col>8</xdr:col>
      <xdr:colOff>133350</xdr:colOff>
      <xdr:row>10</xdr:row>
      <xdr:rowOff>57150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9C351C1-E64B-40EF-9A75-384DB3571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1866900"/>
          <a:ext cx="400050" cy="400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가을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showGridLines="0" showRowColHeaders="0" showZeros="0" tabSelected="1" zoomScaleNormal="100" workbookViewId="0">
      <selection activeCell="C8" sqref="C8:E8"/>
    </sheetView>
  </sheetViews>
  <sheetFormatPr defaultRowHeight="16.5" x14ac:dyDescent="0.3"/>
  <cols>
    <col min="1" max="1" width="2.5" customWidth="1"/>
    <col min="2" max="2" width="2.625" customWidth="1"/>
    <col min="3" max="3" width="8.625" customWidth="1"/>
    <col min="4" max="4" width="19.625" customWidth="1"/>
    <col min="5" max="6" width="9.625" customWidth="1"/>
    <col min="7" max="7" width="12.625" style="2" customWidth="1"/>
    <col min="8" max="8" width="12.625" customWidth="1"/>
    <col min="9" max="9" width="10.625" customWidth="1"/>
    <col min="10" max="10" width="13.625" customWidth="1"/>
    <col min="11" max="11" width="2.625" customWidth="1"/>
  </cols>
  <sheetData>
    <row r="1" spans="1:11" ht="11.25" customHeight="1" x14ac:dyDescent="0.3"/>
    <row r="2" spans="1:11" s="11" customFormat="1" ht="3.75" customHeight="1" x14ac:dyDescent="0.3">
      <c r="A2" s="10"/>
      <c r="B2" s="13"/>
      <c r="C2" s="13"/>
      <c r="D2" s="13"/>
      <c r="E2" s="14"/>
      <c r="F2" s="14"/>
      <c r="G2" s="14"/>
      <c r="H2" s="14"/>
      <c r="I2" s="14"/>
      <c r="J2" s="14"/>
      <c r="K2" s="14"/>
    </row>
    <row r="3" spans="1:11" s="11" customFormat="1" ht="18" customHeight="1" x14ac:dyDescent="0.3">
      <c r="A3" s="10"/>
    </row>
    <row r="4" spans="1:11" s="11" customFormat="1" ht="21.75" customHeight="1" x14ac:dyDescent="0.2">
      <c r="A4" s="10"/>
      <c r="B4" s="52" t="s">
        <v>35</v>
      </c>
      <c r="C4" s="52"/>
      <c r="D4" s="52"/>
      <c r="E4" s="12"/>
      <c r="F4" s="12"/>
      <c r="G4" s="12"/>
      <c r="H4" s="12"/>
      <c r="I4" s="18" t="s">
        <v>31</v>
      </c>
      <c r="J4" s="19" t="s">
        <v>32</v>
      </c>
    </row>
    <row r="5" spans="1:11" s="11" customFormat="1" ht="22.5" customHeight="1" x14ac:dyDescent="0.3">
      <c r="A5" s="10"/>
      <c r="B5" s="52"/>
      <c r="C5" s="52"/>
      <c r="D5" s="52"/>
      <c r="E5" s="12"/>
      <c r="F5" s="12"/>
      <c r="G5" s="12"/>
      <c r="H5" s="12"/>
      <c r="I5" s="20" t="s">
        <v>33</v>
      </c>
      <c r="J5" s="21" t="s">
        <v>34</v>
      </c>
    </row>
    <row r="6" spans="1:11" ht="11.25" customHeight="1" x14ac:dyDescent="0.3"/>
    <row r="7" spans="1:11" ht="24.95" customHeight="1" x14ac:dyDescent="0.3"/>
    <row r="8" spans="1:11" ht="35.1" customHeight="1" x14ac:dyDescent="0.3">
      <c r="C8" s="49" t="s">
        <v>44</v>
      </c>
      <c r="D8" s="49"/>
      <c r="E8" s="49"/>
      <c r="F8" s="22"/>
      <c r="G8" s="49" t="s">
        <v>0</v>
      </c>
      <c r="H8" s="49"/>
      <c r="I8" s="49"/>
      <c r="J8" s="49"/>
    </row>
    <row r="9" spans="1:11" ht="8.1" customHeight="1" x14ac:dyDescent="0.3"/>
    <row r="10" spans="1:11" ht="21.95" customHeight="1" x14ac:dyDescent="0.3">
      <c r="C10" s="23" t="s">
        <v>9</v>
      </c>
      <c r="D10" s="50" t="s">
        <v>1</v>
      </c>
      <c r="E10" s="50"/>
      <c r="F10" s="1"/>
      <c r="G10" s="23" t="s">
        <v>15</v>
      </c>
      <c r="H10" s="51" t="s">
        <v>3</v>
      </c>
      <c r="I10" s="51"/>
      <c r="J10" s="51"/>
    </row>
    <row r="11" spans="1:11" ht="21.95" customHeight="1" x14ac:dyDescent="0.3">
      <c r="C11" s="23" t="s">
        <v>14</v>
      </c>
      <c r="D11" s="50" t="s">
        <v>30</v>
      </c>
      <c r="E11" s="50"/>
      <c r="F11" s="1"/>
      <c r="G11" s="23" t="s">
        <v>2</v>
      </c>
      <c r="H11" s="51" t="s">
        <v>4</v>
      </c>
      <c r="I11" s="51"/>
      <c r="J11" s="51"/>
    </row>
    <row r="12" spans="1:11" ht="21.95" customHeight="1" x14ac:dyDescent="0.3">
      <c r="C12" s="9"/>
      <c r="D12" s="1"/>
      <c r="E12" s="1"/>
      <c r="F12" s="1"/>
      <c r="G12" s="23" t="s">
        <v>10</v>
      </c>
      <c r="H12" s="51" t="s">
        <v>5</v>
      </c>
      <c r="I12" s="51"/>
      <c r="J12" s="51"/>
    </row>
    <row r="13" spans="1:11" ht="21.95" customHeight="1" x14ac:dyDescent="0.3">
      <c r="C13" s="9"/>
      <c r="D13" s="1"/>
      <c r="E13" s="1"/>
      <c r="F13" s="1"/>
      <c r="G13" s="23" t="s">
        <v>16</v>
      </c>
      <c r="H13" s="16" t="s">
        <v>6</v>
      </c>
      <c r="I13" s="24" t="s">
        <v>12</v>
      </c>
      <c r="J13" s="16" t="s">
        <v>29</v>
      </c>
    </row>
    <row r="14" spans="1:11" ht="21.95" customHeight="1" x14ac:dyDescent="0.3">
      <c r="C14" s="58" t="s">
        <v>41</v>
      </c>
      <c r="D14" s="58"/>
      <c r="E14" s="58"/>
      <c r="G14" s="23" t="s">
        <v>11</v>
      </c>
      <c r="H14" s="16" t="s">
        <v>7</v>
      </c>
      <c r="I14" s="24" t="s">
        <v>13</v>
      </c>
      <c r="J14" s="16" t="s">
        <v>8</v>
      </c>
    </row>
    <row r="15" spans="1:11" ht="8.1" customHeight="1" x14ac:dyDescent="0.3"/>
    <row r="16" spans="1:11" s="11" customFormat="1" ht="9" customHeight="1" x14ac:dyDescent="0.2">
      <c r="A16" s="10"/>
      <c r="B16"/>
      <c r="C16" s="45"/>
      <c r="D16" s="45"/>
      <c r="E16" s="45"/>
      <c r="G16" s="46"/>
      <c r="H16" s="47"/>
      <c r="I16" s="48"/>
      <c r="J16" s="48"/>
      <c r="K16" s="15"/>
    </row>
    <row r="17" spans="3:10" ht="51.95" customHeight="1" x14ac:dyDescent="0.3">
      <c r="C17" s="59" t="s">
        <v>36</v>
      </c>
      <c r="D17" s="60"/>
      <c r="E17" s="61">
        <f>SUM(I33:J34)</f>
        <v>1507000</v>
      </c>
      <c r="F17" s="61"/>
      <c r="G17" s="61"/>
      <c r="H17" s="61"/>
      <c r="I17" s="62">
        <f>E17</f>
        <v>1507000</v>
      </c>
      <c r="J17" s="62"/>
    </row>
    <row r="18" spans="3:10" ht="18" customHeight="1" x14ac:dyDescent="0.3"/>
    <row r="19" spans="3:10" ht="24.95" customHeight="1" x14ac:dyDescent="0.3">
      <c r="C19" s="17" t="s">
        <v>17</v>
      </c>
      <c r="D19" s="17" t="s">
        <v>18</v>
      </c>
      <c r="E19" s="17" t="s">
        <v>19</v>
      </c>
      <c r="F19" s="17" t="s">
        <v>20</v>
      </c>
      <c r="G19" s="17" t="s">
        <v>21</v>
      </c>
      <c r="H19" s="17" t="s">
        <v>22</v>
      </c>
      <c r="I19" s="17" t="s">
        <v>23</v>
      </c>
      <c r="J19" s="17" t="s">
        <v>24</v>
      </c>
    </row>
    <row r="20" spans="3:10" ht="21" customHeight="1" x14ac:dyDescent="0.3">
      <c r="C20" s="29">
        <f ca="1">TODAY()</f>
        <v>45002</v>
      </c>
      <c r="D20" s="30" t="s">
        <v>25</v>
      </c>
      <c r="E20" s="30" t="s">
        <v>27</v>
      </c>
      <c r="F20" s="31">
        <v>10</v>
      </c>
      <c r="G20" s="32">
        <v>39000</v>
      </c>
      <c r="H20" s="32">
        <f>F20*G20</f>
        <v>390000</v>
      </c>
      <c r="I20" s="32">
        <f>H20*0.1</f>
        <v>39000</v>
      </c>
      <c r="J20" s="30"/>
    </row>
    <row r="21" spans="3:10" ht="21" customHeight="1" x14ac:dyDescent="0.3">
      <c r="C21" s="33">
        <f ca="1">C20</f>
        <v>45002</v>
      </c>
      <c r="D21" s="34" t="s">
        <v>28</v>
      </c>
      <c r="E21" s="34" t="s">
        <v>26</v>
      </c>
      <c r="F21" s="35">
        <v>20</v>
      </c>
      <c r="G21" s="36">
        <v>49000</v>
      </c>
      <c r="H21" s="36">
        <f t="shared" ref="H21:H31" si="0">F21*G21</f>
        <v>980000</v>
      </c>
      <c r="I21" s="36">
        <f t="shared" ref="I21:I31" si="1">H21*0.1</f>
        <v>98000</v>
      </c>
      <c r="J21" s="34"/>
    </row>
    <row r="22" spans="3:10" ht="21" customHeight="1" x14ac:dyDescent="0.3">
      <c r="C22" s="37"/>
      <c r="D22" s="38"/>
      <c r="E22" s="38"/>
      <c r="F22" s="39"/>
      <c r="G22" s="40"/>
      <c r="H22" s="40">
        <f t="shared" si="0"/>
        <v>0</v>
      </c>
      <c r="I22" s="40">
        <f t="shared" si="1"/>
        <v>0</v>
      </c>
      <c r="J22" s="38"/>
    </row>
    <row r="23" spans="3:10" ht="21" customHeight="1" x14ac:dyDescent="0.3">
      <c r="C23" s="33"/>
      <c r="D23" s="34"/>
      <c r="E23" s="34"/>
      <c r="F23" s="35"/>
      <c r="G23" s="36"/>
      <c r="H23" s="36">
        <f t="shared" ref="H23" si="2">F23*G23</f>
        <v>0</v>
      </c>
      <c r="I23" s="36">
        <f t="shared" ref="I23" si="3">H23*0.1</f>
        <v>0</v>
      </c>
      <c r="J23" s="34"/>
    </row>
    <row r="24" spans="3:10" ht="21" customHeight="1" x14ac:dyDescent="0.3">
      <c r="C24" s="37"/>
      <c r="D24" s="38"/>
      <c r="E24" s="38"/>
      <c r="F24" s="39"/>
      <c r="G24" s="40"/>
      <c r="H24" s="40">
        <f t="shared" ref="H24:H25" si="4">F24*G24</f>
        <v>0</v>
      </c>
      <c r="I24" s="40">
        <f t="shared" ref="I24:I25" si="5">H24*0.1</f>
        <v>0</v>
      </c>
      <c r="J24" s="38"/>
    </row>
    <row r="25" spans="3:10" ht="21" customHeight="1" x14ac:dyDescent="0.3">
      <c r="C25" s="33"/>
      <c r="D25" s="34"/>
      <c r="E25" s="34"/>
      <c r="F25" s="35"/>
      <c r="G25" s="36"/>
      <c r="H25" s="36">
        <f t="shared" si="4"/>
        <v>0</v>
      </c>
      <c r="I25" s="36">
        <f t="shared" si="5"/>
        <v>0</v>
      </c>
      <c r="J25" s="34"/>
    </row>
    <row r="26" spans="3:10" ht="21" customHeight="1" x14ac:dyDescent="0.3">
      <c r="C26" s="37"/>
      <c r="D26" s="38"/>
      <c r="E26" s="38"/>
      <c r="F26" s="39"/>
      <c r="G26" s="40"/>
      <c r="H26" s="40">
        <f t="shared" si="0"/>
        <v>0</v>
      </c>
      <c r="I26" s="40">
        <f t="shared" si="1"/>
        <v>0</v>
      </c>
      <c r="J26" s="38"/>
    </row>
    <row r="27" spans="3:10" ht="21" customHeight="1" x14ac:dyDescent="0.3">
      <c r="C27" s="33"/>
      <c r="D27" s="34"/>
      <c r="E27" s="34"/>
      <c r="F27" s="35"/>
      <c r="G27" s="36"/>
      <c r="H27" s="36">
        <f t="shared" si="0"/>
        <v>0</v>
      </c>
      <c r="I27" s="36">
        <f t="shared" si="1"/>
        <v>0</v>
      </c>
      <c r="J27" s="34"/>
    </row>
    <row r="28" spans="3:10" ht="21" customHeight="1" x14ac:dyDescent="0.3">
      <c r="C28" s="37"/>
      <c r="D28" s="38"/>
      <c r="E28" s="38"/>
      <c r="F28" s="39"/>
      <c r="G28" s="40"/>
      <c r="H28" s="40">
        <f t="shared" si="0"/>
        <v>0</v>
      </c>
      <c r="I28" s="40">
        <f t="shared" si="1"/>
        <v>0</v>
      </c>
      <c r="J28" s="38"/>
    </row>
    <row r="29" spans="3:10" ht="21" customHeight="1" x14ac:dyDescent="0.3">
      <c r="C29" s="33"/>
      <c r="D29" s="34"/>
      <c r="E29" s="34"/>
      <c r="F29" s="35"/>
      <c r="G29" s="36"/>
      <c r="H29" s="36">
        <f t="shared" si="0"/>
        <v>0</v>
      </c>
      <c r="I29" s="36">
        <f t="shared" si="1"/>
        <v>0</v>
      </c>
      <c r="J29" s="34"/>
    </row>
    <row r="30" spans="3:10" ht="21" customHeight="1" x14ac:dyDescent="0.3">
      <c r="C30" s="37"/>
      <c r="D30" s="38"/>
      <c r="E30" s="38"/>
      <c r="F30" s="39"/>
      <c r="G30" s="40"/>
      <c r="H30" s="40">
        <f t="shared" si="0"/>
        <v>0</v>
      </c>
      <c r="I30" s="40">
        <f t="shared" si="1"/>
        <v>0</v>
      </c>
      <c r="J30" s="38"/>
    </row>
    <row r="31" spans="3:10" ht="21" customHeight="1" x14ac:dyDescent="0.3">
      <c r="C31" s="41"/>
      <c r="D31" s="42"/>
      <c r="E31" s="42"/>
      <c r="F31" s="43"/>
      <c r="G31" s="44"/>
      <c r="H31" s="44">
        <f t="shared" si="0"/>
        <v>0</v>
      </c>
      <c r="I31" s="44">
        <f t="shared" si="1"/>
        <v>0</v>
      </c>
      <c r="J31" s="42"/>
    </row>
    <row r="32" spans="3:10" ht="15" customHeight="1" x14ac:dyDescent="0.3">
      <c r="C32" s="6"/>
      <c r="D32" s="6"/>
      <c r="E32" s="6"/>
      <c r="F32" s="7"/>
      <c r="G32" s="8"/>
      <c r="H32" s="8"/>
      <c r="I32" s="8"/>
      <c r="J32" s="9"/>
    </row>
    <row r="33" spans="1:11" ht="26.1" customHeight="1" x14ac:dyDescent="0.3">
      <c r="F33" s="3"/>
      <c r="G33" s="4"/>
      <c r="H33" s="25" t="s">
        <v>37</v>
      </c>
      <c r="I33" s="57">
        <f>SUM(H20:H31)</f>
        <v>1370000</v>
      </c>
      <c r="J33" s="57"/>
    </row>
    <row r="34" spans="1:11" ht="26.1" customHeight="1" x14ac:dyDescent="0.3">
      <c r="F34" s="3"/>
      <c r="G34" s="5"/>
      <c r="H34" s="26" t="s">
        <v>23</v>
      </c>
      <c r="I34" s="56">
        <f>SUM(I20:I31)</f>
        <v>137000</v>
      </c>
      <c r="J34" s="56"/>
    </row>
    <row r="35" spans="1:11" ht="32.1" customHeight="1" x14ac:dyDescent="0.3"/>
    <row r="36" spans="1:11" ht="9.9499999999999993" customHeight="1" x14ac:dyDescent="0.3">
      <c r="C36" s="27"/>
      <c r="D36" s="27"/>
      <c r="E36" s="27"/>
      <c r="F36" s="27"/>
      <c r="G36" s="28"/>
      <c r="H36" s="27"/>
      <c r="I36" s="27"/>
      <c r="J36" s="27"/>
    </row>
    <row r="37" spans="1:11" ht="20.100000000000001" customHeight="1" x14ac:dyDescent="0.3">
      <c r="C37" s="55" t="s">
        <v>42</v>
      </c>
      <c r="D37" s="55"/>
      <c r="E37" s="55"/>
      <c r="F37" s="55"/>
      <c r="G37" s="55"/>
      <c r="H37" s="55"/>
      <c r="I37" s="55"/>
      <c r="J37" s="55"/>
    </row>
    <row r="38" spans="1:11" ht="20.100000000000001" customHeight="1" x14ac:dyDescent="0.3">
      <c r="C38" s="55" t="s">
        <v>38</v>
      </c>
      <c r="D38" s="55"/>
      <c r="E38" s="55"/>
      <c r="F38" s="55"/>
      <c r="G38" s="55"/>
      <c r="H38" s="55"/>
      <c r="I38" s="55"/>
      <c r="J38" s="55"/>
    </row>
    <row r="39" spans="1:11" ht="20.100000000000001" customHeight="1" x14ac:dyDescent="0.3">
      <c r="C39" s="55" t="s">
        <v>43</v>
      </c>
      <c r="D39" s="55"/>
      <c r="E39" s="55"/>
      <c r="F39" s="55"/>
      <c r="G39" s="55"/>
      <c r="H39" s="55"/>
      <c r="I39" s="55"/>
      <c r="J39" s="55"/>
    </row>
    <row r="40" spans="1:11" ht="20.100000000000001" customHeight="1" x14ac:dyDescent="0.3">
      <c r="C40" s="55" t="s">
        <v>39</v>
      </c>
      <c r="D40" s="55"/>
      <c r="E40" s="55"/>
      <c r="F40" s="55"/>
      <c r="G40" s="55"/>
      <c r="H40" s="55"/>
      <c r="I40" s="55"/>
      <c r="J40" s="55"/>
    </row>
    <row r="41" spans="1:11" ht="20.100000000000001" customHeight="1" x14ac:dyDescent="0.3">
      <c r="C41" s="55" t="s">
        <v>40</v>
      </c>
      <c r="D41" s="55"/>
      <c r="E41" s="55"/>
      <c r="F41" s="55"/>
      <c r="G41" s="55"/>
      <c r="H41" s="55"/>
      <c r="I41" s="55"/>
      <c r="J41" s="55"/>
    </row>
    <row r="42" spans="1:11" ht="23.1" customHeight="1" x14ac:dyDescent="0.3">
      <c r="I42" s="53"/>
      <c r="J42" s="54"/>
    </row>
    <row r="43" spans="1:11" s="11" customFormat="1" ht="3.75" customHeight="1" x14ac:dyDescent="0.3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 ht="23.1" customHeight="1" x14ac:dyDescent="0.3"/>
    <row r="45" spans="1:11" ht="9.9499999999999993" customHeight="1" x14ac:dyDescent="0.3"/>
    <row r="46" spans="1:11" ht="18" customHeight="1" x14ac:dyDescent="0.3"/>
    <row r="47" spans="1:11" ht="18" customHeight="1" x14ac:dyDescent="0.3"/>
    <row r="48" spans="1:11" ht="18" customHeight="1" x14ac:dyDescent="0.3"/>
    <row r="49" ht="18" customHeight="1" x14ac:dyDescent="0.3"/>
  </sheetData>
  <mergeCells count="20">
    <mergeCell ref="I33:J33"/>
    <mergeCell ref="C8:E8"/>
    <mergeCell ref="H12:J12"/>
    <mergeCell ref="C14:E14"/>
    <mergeCell ref="C17:D17"/>
    <mergeCell ref="E17:H17"/>
    <mergeCell ref="I17:J17"/>
    <mergeCell ref="I42:J42"/>
    <mergeCell ref="C40:J40"/>
    <mergeCell ref="C41:J41"/>
    <mergeCell ref="I34:J34"/>
    <mergeCell ref="C37:J37"/>
    <mergeCell ref="C38:J38"/>
    <mergeCell ref="C39:J39"/>
    <mergeCell ref="G8:J8"/>
    <mergeCell ref="D10:E10"/>
    <mergeCell ref="H10:J10"/>
    <mergeCell ref="D11:E11"/>
    <mergeCell ref="B4:D5"/>
    <mergeCell ref="H11:J11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거래명세서</vt:lpstr>
      <vt:lpstr>거래명세서!Print_Area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거래명세서</dc:title>
  <dc:subject>거래명세서</dc:subject>
  <dc:creator>(주) 예스폼</dc:creator>
  <dc:description>본 문서의 저작권은 예스폼(yesform)에 있으며_x000d_
무단 복제 배포시 법적인 제재를 받을 수 있습니다.</dc:description>
  <cp:lastModifiedBy>이혜미</cp:lastModifiedBy>
  <cp:lastPrinted>2023-03-17T02:45:11Z</cp:lastPrinted>
  <dcterms:created xsi:type="dcterms:W3CDTF">2023-01-09T04:40:08Z</dcterms:created>
  <dcterms:modified xsi:type="dcterms:W3CDTF">2023-03-17T02:45:26Z</dcterms:modified>
  <cp:category>www.yesform.com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Z_DOC_UI_LASTSTATE">
    <vt:lpwstr>{}</vt:lpwstr>
  </property>
</Properties>
</file>