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Q:\엑셀팀\혜미\1.업무\4. 스마트엑셀\칸반보드\"/>
    </mc:Choice>
  </mc:AlternateContent>
  <xr:revisionPtr revIDLastSave="0" documentId="8_{61302611-FDD8-4D7C-BF09-5E91D15B72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환경설정" sheetId="4" r:id="rId1"/>
    <sheet name="내용입력" sheetId="1" r:id="rId2"/>
    <sheet name="칸반보드" sheetId="3" r:id="rId3"/>
  </sheets>
  <definedNames>
    <definedName name="_xlnm.Print_Area" localSheetId="1">내용입력!$C$5:$L$59</definedName>
    <definedName name="_xlnm.Print_Area" localSheetId="2">칸반보드!$C$4:$BD$98</definedName>
    <definedName name="_xlnm.Print_Area" localSheetId="0">환경설정!$B$2:$H$16</definedName>
    <definedName name="_xlnm.Print_Titles" localSheetId="1">내용입력!$5:$5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C97" i="3"/>
  <c r="BC96" i="3"/>
  <c r="BC93" i="3"/>
  <c r="BC92" i="3"/>
  <c r="BC89" i="3"/>
  <c r="BC88" i="3"/>
  <c r="BC85" i="3"/>
  <c r="BC84" i="3"/>
  <c r="BC81" i="3"/>
  <c r="BC80" i="3"/>
  <c r="BC77" i="3"/>
  <c r="BC76" i="3"/>
  <c r="BC73" i="3"/>
  <c r="BC72" i="3"/>
  <c r="BC69" i="3"/>
  <c r="BC68" i="3"/>
  <c r="BC65" i="3"/>
  <c r="BC64" i="3"/>
  <c r="BC61" i="3"/>
  <c r="BC60" i="3"/>
  <c r="BC57" i="3"/>
  <c r="BC56" i="3"/>
  <c r="BC53" i="3"/>
  <c r="BC52" i="3"/>
  <c r="BC49" i="3"/>
  <c r="BC48" i="3"/>
  <c r="BC45" i="3"/>
  <c r="BC44" i="3"/>
  <c r="BC41" i="3"/>
  <c r="BC40" i="3"/>
  <c r="BC37" i="3"/>
  <c r="BC36" i="3"/>
  <c r="BC33" i="3"/>
  <c r="BC32" i="3"/>
  <c r="BC29" i="3"/>
  <c r="BC28" i="3"/>
  <c r="BC25" i="3"/>
  <c r="BC24" i="3"/>
  <c r="BC21" i="3"/>
  <c r="BC20" i="3"/>
  <c r="BC17" i="3"/>
  <c r="BC16" i="3"/>
  <c r="BC13" i="3"/>
  <c r="BC12" i="3"/>
  <c r="BC9" i="3"/>
  <c r="BC8" i="3"/>
  <c r="AX97" i="3"/>
  <c r="AX96" i="3"/>
  <c r="AX93" i="3"/>
  <c r="AX92" i="3"/>
  <c r="AX89" i="3"/>
  <c r="AX88" i="3"/>
  <c r="AX85" i="3"/>
  <c r="AX84" i="3"/>
  <c r="AX81" i="3"/>
  <c r="AX80" i="3"/>
  <c r="AX77" i="3"/>
  <c r="AX76" i="3"/>
  <c r="AX73" i="3"/>
  <c r="AX72" i="3"/>
  <c r="AX69" i="3"/>
  <c r="AX68" i="3"/>
  <c r="AX65" i="3"/>
  <c r="AX64" i="3"/>
  <c r="AX61" i="3"/>
  <c r="AX60" i="3"/>
  <c r="AX57" i="3"/>
  <c r="AX56" i="3"/>
  <c r="AX53" i="3"/>
  <c r="AX52" i="3"/>
  <c r="AX49" i="3"/>
  <c r="AX48" i="3"/>
  <c r="AX45" i="3"/>
  <c r="AX44" i="3"/>
  <c r="AX41" i="3"/>
  <c r="AX40" i="3"/>
  <c r="AX37" i="3"/>
  <c r="AX36" i="3"/>
  <c r="AX33" i="3"/>
  <c r="AX32" i="3"/>
  <c r="AX29" i="3"/>
  <c r="AX28" i="3"/>
  <c r="AX25" i="3"/>
  <c r="AX24" i="3"/>
  <c r="AX21" i="3"/>
  <c r="AX20" i="3"/>
  <c r="AX17" i="3"/>
  <c r="AX16" i="3"/>
  <c r="AX13" i="3"/>
  <c r="AX12" i="3"/>
  <c r="AX9" i="3"/>
  <c r="AX8" i="3"/>
  <c r="AS97" i="3"/>
  <c r="AS96" i="3"/>
  <c r="AS93" i="3"/>
  <c r="AS92" i="3"/>
  <c r="AS89" i="3"/>
  <c r="AS88" i="3"/>
  <c r="AS85" i="3"/>
  <c r="AS84" i="3"/>
  <c r="AS81" i="3"/>
  <c r="AS80" i="3"/>
  <c r="AS77" i="3"/>
  <c r="AS76" i="3"/>
  <c r="AS73" i="3"/>
  <c r="AS72" i="3"/>
  <c r="AS69" i="3"/>
  <c r="AS68" i="3"/>
  <c r="AS65" i="3"/>
  <c r="AS64" i="3"/>
  <c r="AS61" i="3"/>
  <c r="AS60" i="3"/>
  <c r="AS57" i="3"/>
  <c r="AS56" i="3"/>
  <c r="AS53" i="3"/>
  <c r="AS52" i="3"/>
  <c r="AS49" i="3"/>
  <c r="AS48" i="3"/>
  <c r="AS45" i="3"/>
  <c r="AS44" i="3"/>
  <c r="AS41" i="3"/>
  <c r="AS40" i="3"/>
  <c r="AS37" i="3"/>
  <c r="AS36" i="3"/>
  <c r="AS33" i="3"/>
  <c r="AS32" i="3"/>
  <c r="AS29" i="3"/>
  <c r="AS28" i="3"/>
  <c r="AS25" i="3"/>
  <c r="AS24" i="3"/>
  <c r="AS21" i="3"/>
  <c r="AS20" i="3"/>
  <c r="AS17" i="3"/>
  <c r="AS16" i="3"/>
  <c r="AS13" i="3"/>
  <c r="AS12" i="3"/>
  <c r="AS9" i="3"/>
  <c r="AS8" i="3"/>
  <c r="AN97" i="3"/>
  <c r="AN96" i="3"/>
  <c r="AN93" i="3"/>
  <c r="AN92" i="3"/>
  <c r="AN89" i="3"/>
  <c r="AN88" i="3"/>
  <c r="AN85" i="3"/>
  <c r="AN84" i="3"/>
  <c r="AN81" i="3"/>
  <c r="AN80" i="3"/>
  <c r="AN77" i="3"/>
  <c r="AN76" i="3"/>
  <c r="AN73" i="3"/>
  <c r="AN72" i="3"/>
  <c r="AN69" i="3"/>
  <c r="AN68" i="3"/>
  <c r="AN65" i="3"/>
  <c r="AN64" i="3"/>
  <c r="AN61" i="3"/>
  <c r="AN60" i="3"/>
  <c r="AN57" i="3"/>
  <c r="AN56" i="3"/>
  <c r="AN53" i="3"/>
  <c r="AN52" i="3"/>
  <c r="AN49" i="3"/>
  <c r="AN48" i="3"/>
  <c r="AN45" i="3"/>
  <c r="AN44" i="3"/>
  <c r="AN41" i="3"/>
  <c r="AN40" i="3"/>
  <c r="AN37" i="3"/>
  <c r="AN36" i="3"/>
  <c r="AN33" i="3"/>
  <c r="AN32" i="3"/>
  <c r="AN29" i="3"/>
  <c r="AN28" i="3"/>
  <c r="AN25" i="3"/>
  <c r="AN24" i="3"/>
  <c r="AN21" i="3"/>
  <c r="AN20" i="3"/>
  <c r="AN17" i="3"/>
  <c r="AN16" i="3"/>
  <c r="AN13" i="3"/>
  <c r="AN12" i="3"/>
  <c r="AN9" i="3"/>
  <c r="AN8" i="3"/>
  <c r="AI97" i="3"/>
  <c r="AI96" i="3"/>
  <c r="AI93" i="3"/>
  <c r="AI92" i="3"/>
  <c r="AI89" i="3"/>
  <c r="AI88" i="3"/>
  <c r="AI85" i="3"/>
  <c r="AI84" i="3"/>
  <c r="AI81" i="3"/>
  <c r="AI80" i="3"/>
  <c r="AI77" i="3"/>
  <c r="AI76" i="3"/>
  <c r="AI73" i="3"/>
  <c r="AI72" i="3"/>
  <c r="AI69" i="3"/>
  <c r="AI68" i="3"/>
  <c r="AI65" i="3"/>
  <c r="AI64" i="3"/>
  <c r="AI61" i="3"/>
  <c r="AI60" i="3"/>
  <c r="AI57" i="3"/>
  <c r="AI56" i="3"/>
  <c r="AI53" i="3"/>
  <c r="AI52" i="3"/>
  <c r="AI49" i="3"/>
  <c r="AI48" i="3"/>
  <c r="AI45" i="3"/>
  <c r="AI44" i="3"/>
  <c r="AI41" i="3"/>
  <c r="AI40" i="3"/>
  <c r="AI37" i="3"/>
  <c r="AI36" i="3"/>
  <c r="AI33" i="3"/>
  <c r="AI32" i="3"/>
  <c r="AI29" i="3"/>
  <c r="AI28" i="3"/>
  <c r="AI25" i="3"/>
  <c r="AI24" i="3"/>
  <c r="AI21" i="3"/>
  <c r="AI20" i="3"/>
  <c r="AI17" i="3"/>
  <c r="AI16" i="3"/>
  <c r="AI13" i="3"/>
  <c r="AI12" i="3"/>
  <c r="AI9" i="3"/>
  <c r="AI8" i="3"/>
  <c r="AD97" i="3"/>
  <c r="AD96" i="3"/>
  <c r="AD93" i="3"/>
  <c r="AD92" i="3"/>
  <c r="AD89" i="3"/>
  <c r="AD88" i="3"/>
  <c r="AD85" i="3"/>
  <c r="AD84" i="3"/>
  <c r="AD81" i="3"/>
  <c r="AD80" i="3"/>
  <c r="AD77" i="3"/>
  <c r="AD76" i="3"/>
  <c r="AD73" i="3"/>
  <c r="AD72" i="3"/>
  <c r="AD69" i="3"/>
  <c r="AD68" i="3"/>
  <c r="AD65" i="3"/>
  <c r="AD64" i="3"/>
  <c r="AD61" i="3"/>
  <c r="AD60" i="3"/>
  <c r="AD57" i="3"/>
  <c r="AD56" i="3"/>
  <c r="AD53" i="3"/>
  <c r="AD52" i="3"/>
  <c r="AD49" i="3"/>
  <c r="AD48" i="3"/>
  <c r="AD45" i="3"/>
  <c r="AD44" i="3"/>
  <c r="AD41" i="3"/>
  <c r="AD40" i="3"/>
  <c r="AD37" i="3"/>
  <c r="AD36" i="3"/>
  <c r="AD33" i="3"/>
  <c r="AD32" i="3"/>
  <c r="AD29" i="3"/>
  <c r="AD28" i="3"/>
  <c r="AD25" i="3"/>
  <c r="AD24" i="3"/>
  <c r="AD21" i="3"/>
  <c r="AD20" i="3"/>
  <c r="AD17" i="3"/>
  <c r="AD16" i="3"/>
  <c r="AD13" i="3"/>
  <c r="AD12" i="3"/>
  <c r="AD9" i="3"/>
  <c r="AD8" i="3"/>
  <c r="Y97" i="3"/>
  <c r="Y96" i="3"/>
  <c r="Y93" i="3"/>
  <c r="Y92" i="3"/>
  <c r="Y89" i="3"/>
  <c r="Y88" i="3"/>
  <c r="Y85" i="3"/>
  <c r="Y84" i="3"/>
  <c r="Y81" i="3"/>
  <c r="Y80" i="3"/>
  <c r="Y77" i="3"/>
  <c r="Y76" i="3"/>
  <c r="Y73" i="3"/>
  <c r="Y72" i="3"/>
  <c r="Y69" i="3"/>
  <c r="Y68" i="3"/>
  <c r="Y65" i="3"/>
  <c r="Y64" i="3"/>
  <c r="Y61" i="3"/>
  <c r="Y60" i="3"/>
  <c r="Y57" i="3"/>
  <c r="Y56" i="3"/>
  <c r="Y53" i="3"/>
  <c r="Y52" i="3"/>
  <c r="Y49" i="3"/>
  <c r="Y48" i="3"/>
  <c r="Y45" i="3"/>
  <c r="Y44" i="3"/>
  <c r="Y41" i="3"/>
  <c r="Y40" i="3"/>
  <c r="Y37" i="3"/>
  <c r="Y36" i="3"/>
  <c r="Y33" i="3"/>
  <c r="Y32" i="3"/>
  <c r="Y29" i="3"/>
  <c r="Y28" i="3"/>
  <c r="Y25" i="3"/>
  <c r="Y24" i="3"/>
  <c r="Y21" i="3"/>
  <c r="Y20" i="3"/>
  <c r="Y17" i="3"/>
  <c r="Y16" i="3"/>
  <c r="Y13" i="3"/>
  <c r="Y12" i="3"/>
  <c r="Y9" i="3"/>
  <c r="Y8" i="3"/>
  <c r="T97" i="3"/>
  <c r="T96" i="3"/>
  <c r="T93" i="3"/>
  <c r="T92" i="3"/>
  <c r="T89" i="3"/>
  <c r="T88" i="3"/>
  <c r="T85" i="3"/>
  <c r="T84" i="3"/>
  <c r="T81" i="3"/>
  <c r="T80" i="3"/>
  <c r="T77" i="3"/>
  <c r="T76" i="3"/>
  <c r="T73" i="3"/>
  <c r="T72" i="3"/>
  <c r="T69" i="3"/>
  <c r="T68" i="3"/>
  <c r="T65" i="3"/>
  <c r="T64" i="3"/>
  <c r="T61" i="3"/>
  <c r="T60" i="3"/>
  <c r="T57" i="3"/>
  <c r="T56" i="3"/>
  <c r="T53" i="3"/>
  <c r="T52" i="3"/>
  <c r="T49" i="3"/>
  <c r="T48" i="3"/>
  <c r="T45" i="3"/>
  <c r="T44" i="3"/>
  <c r="T41" i="3"/>
  <c r="T40" i="3"/>
  <c r="T37" i="3"/>
  <c r="T36" i="3"/>
  <c r="T33" i="3"/>
  <c r="T32" i="3"/>
  <c r="T29" i="3"/>
  <c r="T28" i="3"/>
  <c r="T25" i="3"/>
  <c r="T24" i="3"/>
  <c r="T21" i="3"/>
  <c r="T20" i="3"/>
  <c r="T17" i="3"/>
  <c r="T16" i="3"/>
  <c r="T13" i="3"/>
  <c r="T12" i="3"/>
  <c r="T9" i="3"/>
  <c r="T8" i="3"/>
  <c r="O97" i="3"/>
  <c r="O96" i="3"/>
  <c r="O93" i="3"/>
  <c r="O92" i="3"/>
  <c r="O89" i="3"/>
  <c r="O88" i="3"/>
  <c r="O85" i="3"/>
  <c r="O84" i="3"/>
  <c r="O81" i="3"/>
  <c r="O80" i="3"/>
  <c r="O77" i="3"/>
  <c r="O76" i="3"/>
  <c r="O73" i="3"/>
  <c r="O72" i="3"/>
  <c r="O69" i="3"/>
  <c r="O68" i="3"/>
  <c r="O65" i="3"/>
  <c r="O64" i="3"/>
  <c r="O61" i="3"/>
  <c r="O60" i="3"/>
  <c r="O57" i="3"/>
  <c r="O56" i="3"/>
  <c r="O53" i="3"/>
  <c r="O52" i="3"/>
  <c r="O49" i="3"/>
  <c r="O48" i="3"/>
  <c r="O45" i="3"/>
  <c r="O44" i="3"/>
  <c r="O41" i="3"/>
  <c r="O40" i="3"/>
  <c r="O37" i="3"/>
  <c r="O36" i="3"/>
  <c r="O33" i="3"/>
  <c r="O32" i="3"/>
  <c r="O29" i="3"/>
  <c r="O28" i="3"/>
  <c r="O25" i="3"/>
  <c r="O24" i="3"/>
  <c r="O21" i="3"/>
  <c r="O20" i="3"/>
  <c r="O17" i="3"/>
  <c r="O16" i="3"/>
  <c r="O13" i="3"/>
  <c r="O12" i="3"/>
  <c r="O9" i="3"/>
  <c r="O8" i="3"/>
  <c r="J97" i="3"/>
  <c r="J96" i="3"/>
  <c r="J93" i="3"/>
  <c r="J92" i="3"/>
  <c r="J89" i="3"/>
  <c r="J88" i="3"/>
  <c r="J85" i="3"/>
  <c r="J84" i="3"/>
  <c r="J81" i="3"/>
  <c r="J80" i="3"/>
  <c r="J77" i="3"/>
  <c r="J76" i="3"/>
  <c r="J73" i="3"/>
  <c r="J72" i="3"/>
  <c r="J69" i="3"/>
  <c r="J68" i="3"/>
  <c r="J65" i="3"/>
  <c r="J64" i="3"/>
  <c r="J61" i="3"/>
  <c r="J60" i="3"/>
  <c r="J57" i="3"/>
  <c r="J56" i="3"/>
  <c r="J53" i="3"/>
  <c r="J52" i="3"/>
  <c r="J49" i="3"/>
  <c r="J48" i="3"/>
  <c r="J45" i="3"/>
  <c r="J44" i="3"/>
  <c r="J41" i="3"/>
  <c r="J40" i="3"/>
  <c r="J37" i="3"/>
  <c r="J36" i="3"/>
  <c r="J33" i="3"/>
  <c r="J32" i="3"/>
  <c r="J29" i="3"/>
  <c r="J28" i="3"/>
  <c r="J25" i="3"/>
  <c r="J24" i="3"/>
  <c r="J21" i="3"/>
  <c r="J20" i="3"/>
  <c r="J17" i="3"/>
  <c r="J16" i="3"/>
  <c r="J13" i="3"/>
  <c r="J12" i="3"/>
  <c r="J9" i="3"/>
  <c r="J8" i="3"/>
  <c r="E97" i="3"/>
  <c r="E96" i="3"/>
  <c r="E93" i="3"/>
  <c r="E92" i="3"/>
  <c r="E89" i="3"/>
  <c r="E88" i="3"/>
  <c r="E85" i="3"/>
  <c r="E84" i="3"/>
  <c r="E81" i="3"/>
  <c r="E80" i="3"/>
  <c r="E77" i="3"/>
  <c r="E76" i="3"/>
  <c r="E73" i="3"/>
  <c r="E72" i="3"/>
  <c r="E69" i="3"/>
  <c r="E68" i="3"/>
  <c r="E65" i="3"/>
  <c r="E64" i="3"/>
  <c r="E61" i="3"/>
  <c r="E60" i="3"/>
  <c r="E57" i="3"/>
  <c r="E56" i="3"/>
  <c r="E53" i="3"/>
  <c r="E52" i="3"/>
  <c r="E49" i="3"/>
  <c r="E48" i="3"/>
  <c r="E45" i="3"/>
  <c r="E44" i="3"/>
  <c r="E41" i="3"/>
  <c r="E40" i="3"/>
  <c r="E37" i="3"/>
  <c r="E36" i="3"/>
  <c r="E33" i="3"/>
  <c r="E32" i="3"/>
  <c r="E29" i="3"/>
  <c r="E28" i="3"/>
  <c r="E25" i="3"/>
  <c r="E24" i="3"/>
  <c r="E21" i="3"/>
  <c r="E20" i="3"/>
  <c r="E17" i="3"/>
  <c r="E16" i="3"/>
  <c r="E13" i="3"/>
  <c r="E12" i="3"/>
  <c r="E9" i="3" l="1"/>
  <c r="E8" i="3"/>
  <c r="A11" i="3"/>
  <c r="BB98" i="3" l="1"/>
  <c r="BB95" i="3"/>
  <c r="BC91" i="3"/>
  <c r="BB88" i="3"/>
  <c r="BB81" i="3"/>
  <c r="BB74" i="3"/>
  <c r="BB71" i="3"/>
  <c r="BC67" i="3"/>
  <c r="BB64" i="3"/>
  <c r="BB57" i="3"/>
  <c r="BB50" i="3"/>
  <c r="BB47" i="3"/>
  <c r="BC43" i="3"/>
  <c r="BB40" i="3"/>
  <c r="BB33" i="3"/>
  <c r="BB26" i="3"/>
  <c r="BB23" i="3"/>
  <c r="BC19" i="3"/>
  <c r="BB16" i="3"/>
  <c r="BB9" i="3"/>
  <c r="AW94" i="3"/>
  <c r="AW91" i="3"/>
  <c r="AX87" i="3"/>
  <c r="AW84" i="3"/>
  <c r="AW77" i="3"/>
  <c r="AW70" i="3"/>
  <c r="AW67" i="3"/>
  <c r="AX63" i="3"/>
  <c r="AW60" i="3"/>
  <c r="AW53" i="3"/>
  <c r="AW46" i="3"/>
  <c r="AW43" i="3"/>
  <c r="AX39" i="3"/>
  <c r="AW36" i="3"/>
  <c r="AW29" i="3"/>
  <c r="AW22" i="3"/>
  <c r="AW19" i="3"/>
  <c r="AX15" i="3"/>
  <c r="AW12" i="3"/>
  <c r="AR97" i="3"/>
  <c r="AR90" i="3"/>
  <c r="AR87" i="3"/>
  <c r="AS83" i="3"/>
  <c r="AR80" i="3"/>
  <c r="AR73" i="3"/>
  <c r="AR66" i="3"/>
  <c r="AR63" i="3"/>
  <c r="AS59" i="3"/>
  <c r="AR56" i="3"/>
  <c r="AR49" i="3"/>
  <c r="AR42" i="3"/>
  <c r="AR39" i="3"/>
  <c r="AS35" i="3"/>
  <c r="AR32" i="3"/>
  <c r="AR25" i="3"/>
  <c r="AR18" i="3"/>
  <c r="AR15" i="3"/>
  <c r="AS11" i="3"/>
  <c r="AR8" i="3"/>
  <c r="AM93" i="3"/>
  <c r="AM86" i="3"/>
  <c r="AM83" i="3"/>
  <c r="AN79" i="3"/>
  <c r="AM76" i="3"/>
  <c r="AM69" i="3"/>
  <c r="AM62" i="3"/>
  <c r="AM59" i="3"/>
  <c r="AN55" i="3"/>
  <c r="AM52" i="3"/>
  <c r="AM45" i="3"/>
  <c r="AM38" i="3"/>
  <c r="AM35" i="3"/>
  <c r="AN31" i="3"/>
  <c r="AM28" i="3"/>
  <c r="AM21" i="3"/>
  <c r="AM14" i="3"/>
  <c r="AM11" i="3"/>
  <c r="AN7" i="3"/>
  <c r="AH96" i="3"/>
  <c r="BB94" i="3"/>
  <c r="BB91" i="3"/>
  <c r="BC87" i="3"/>
  <c r="BB84" i="3"/>
  <c r="BB77" i="3"/>
  <c r="BB70" i="3"/>
  <c r="BB67" i="3"/>
  <c r="BC63" i="3"/>
  <c r="BB60" i="3"/>
  <c r="BB53" i="3"/>
  <c r="BB46" i="3"/>
  <c r="BB43" i="3"/>
  <c r="BC39" i="3"/>
  <c r="BB36" i="3"/>
  <c r="BB29" i="3"/>
  <c r="BB22" i="3"/>
  <c r="BB19" i="3"/>
  <c r="BC15" i="3"/>
  <c r="BB12" i="3"/>
  <c r="AW97" i="3"/>
  <c r="AW90" i="3"/>
  <c r="AW87" i="3"/>
  <c r="AX83" i="3"/>
  <c r="AW80" i="3"/>
  <c r="AW73" i="3"/>
  <c r="AW66" i="3"/>
  <c r="AW63" i="3"/>
  <c r="AX59" i="3"/>
  <c r="AW56" i="3"/>
  <c r="AW49" i="3"/>
  <c r="AW42" i="3"/>
  <c r="AW39" i="3"/>
  <c r="AX35" i="3"/>
  <c r="AW32" i="3"/>
  <c r="AW25" i="3"/>
  <c r="AW18" i="3"/>
  <c r="AW15" i="3"/>
  <c r="AX11" i="3"/>
  <c r="AW8" i="3"/>
  <c r="AR93" i="3"/>
  <c r="AR86" i="3"/>
  <c r="AR83" i="3"/>
  <c r="AS79" i="3"/>
  <c r="AR76" i="3"/>
  <c r="AR69" i="3"/>
  <c r="AR62" i="3"/>
  <c r="AR59" i="3"/>
  <c r="AS55" i="3"/>
  <c r="AR52" i="3"/>
  <c r="AR45" i="3"/>
  <c r="AR38" i="3"/>
  <c r="AR35" i="3"/>
  <c r="AS31" i="3"/>
  <c r="AR28" i="3"/>
  <c r="AR21" i="3"/>
  <c r="AR14" i="3"/>
  <c r="AR11" i="3"/>
  <c r="AS7" i="3"/>
  <c r="AM96" i="3"/>
  <c r="AM89" i="3"/>
  <c r="AM82" i="3"/>
  <c r="AM79" i="3"/>
  <c r="AN75" i="3"/>
  <c r="AM72" i="3"/>
  <c r="AM65" i="3"/>
  <c r="BB97" i="3"/>
  <c r="BB90" i="3"/>
  <c r="BB87" i="3"/>
  <c r="BC83" i="3"/>
  <c r="BB80" i="3"/>
  <c r="BB73" i="3"/>
  <c r="BB66" i="3"/>
  <c r="BB63" i="3"/>
  <c r="BC59" i="3"/>
  <c r="BB56" i="3"/>
  <c r="BB49" i="3"/>
  <c r="BB42" i="3"/>
  <c r="BB39" i="3"/>
  <c r="BC35" i="3"/>
  <c r="BB32" i="3"/>
  <c r="BB25" i="3"/>
  <c r="BB18" i="3"/>
  <c r="BB15" i="3"/>
  <c r="BC11" i="3"/>
  <c r="BB8" i="3"/>
  <c r="AW93" i="3"/>
  <c r="AW86" i="3"/>
  <c r="AW83" i="3"/>
  <c r="AX79" i="3"/>
  <c r="AW76" i="3"/>
  <c r="AW69" i="3"/>
  <c r="AW62" i="3"/>
  <c r="AW59" i="3"/>
  <c r="AX55" i="3"/>
  <c r="AW52" i="3"/>
  <c r="AW45" i="3"/>
  <c r="AW38" i="3"/>
  <c r="AW35" i="3"/>
  <c r="AX31" i="3"/>
  <c r="AW28" i="3"/>
  <c r="AW21" i="3"/>
  <c r="AW14" i="3"/>
  <c r="AW11" i="3"/>
  <c r="AX7" i="3"/>
  <c r="AR96" i="3"/>
  <c r="AR89" i="3"/>
  <c r="AR82" i="3"/>
  <c r="AR79" i="3"/>
  <c r="AS75" i="3"/>
  <c r="AR72" i="3"/>
  <c r="AR65" i="3"/>
  <c r="AR58" i="3"/>
  <c r="AR55" i="3"/>
  <c r="AS51" i="3"/>
  <c r="AR48" i="3"/>
  <c r="AR41" i="3"/>
  <c r="AR34" i="3"/>
  <c r="AR31" i="3"/>
  <c r="AS27" i="3"/>
  <c r="AR24" i="3"/>
  <c r="AR17" i="3"/>
  <c r="AR10" i="3"/>
  <c r="AR7" i="3"/>
  <c r="AN95" i="3"/>
  <c r="AM92" i="3"/>
  <c r="AM85" i="3"/>
  <c r="AM78" i="3"/>
  <c r="AM75" i="3"/>
  <c r="AN71" i="3"/>
  <c r="AM68" i="3"/>
  <c r="AM61" i="3"/>
  <c r="AM54" i="3"/>
  <c r="AM51" i="3"/>
  <c r="AN47" i="3"/>
  <c r="AM44" i="3"/>
  <c r="BB93" i="3"/>
  <c r="BB96" i="3"/>
  <c r="BB89" i="3"/>
  <c r="BB82" i="3"/>
  <c r="BB79" i="3"/>
  <c r="BC75" i="3"/>
  <c r="BB72" i="3"/>
  <c r="BB65" i="3"/>
  <c r="BB58" i="3"/>
  <c r="BB55" i="3"/>
  <c r="BC51" i="3"/>
  <c r="BB48" i="3"/>
  <c r="BB41" i="3"/>
  <c r="BB34" i="3"/>
  <c r="BB31" i="3"/>
  <c r="BC27" i="3"/>
  <c r="BB24" i="3"/>
  <c r="BB17" i="3"/>
  <c r="BB10" i="3"/>
  <c r="BB7" i="3"/>
  <c r="AX95" i="3"/>
  <c r="AW92" i="3"/>
  <c r="AW85" i="3"/>
  <c r="AW78" i="3"/>
  <c r="AW75" i="3"/>
  <c r="AX71" i="3"/>
  <c r="AW68" i="3"/>
  <c r="AW61" i="3"/>
  <c r="AW54" i="3"/>
  <c r="AW51" i="3"/>
  <c r="AX47" i="3"/>
  <c r="AW44" i="3"/>
  <c r="AW37" i="3"/>
  <c r="AW30" i="3"/>
  <c r="AW27" i="3"/>
  <c r="AX23" i="3"/>
  <c r="AW20" i="3"/>
  <c r="AW13" i="3"/>
  <c r="AR98" i="3"/>
  <c r="AR95" i="3"/>
  <c r="AS91" i="3"/>
  <c r="AR88" i="3"/>
  <c r="AR81" i="3"/>
  <c r="AR74" i="3"/>
  <c r="AR71" i="3"/>
  <c r="AS67" i="3"/>
  <c r="AR64" i="3"/>
  <c r="AR57" i="3"/>
  <c r="AR50" i="3"/>
  <c r="AR47" i="3"/>
  <c r="AS43" i="3"/>
  <c r="AR40" i="3"/>
  <c r="AR33" i="3"/>
  <c r="AR26" i="3"/>
  <c r="AR23" i="3"/>
  <c r="AS19" i="3"/>
  <c r="AR16" i="3"/>
  <c r="AR9" i="3"/>
  <c r="AM94" i="3"/>
  <c r="AM91" i="3"/>
  <c r="AN87" i="3"/>
  <c r="AM84" i="3"/>
  <c r="AM77" i="3"/>
  <c r="AM70" i="3"/>
  <c r="AM67" i="3"/>
  <c r="AN63" i="3"/>
  <c r="AM60" i="3"/>
  <c r="AM53" i="3"/>
  <c r="AM46" i="3"/>
  <c r="AM43" i="3"/>
  <c r="AN39" i="3"/>
  <c r="AM36" i="3"/>
  <c r="AM29" i="3"/>
  <c r="AM22" i="3"/>
  <c r="AM19" i="3"/>
  <c r="AN15" i="3"/>
  <c r="AM12" i="3"/>
  <c r="AH97" i="3"/>
  <c r="AH90" i="3"/>
  <c r="AH87" i="3"/>
  <c r="AI83" i="3"/>
  <c r="AH80" i="3"/>
  <c r="AH73" i="3"/>
  <c r="AH66" i="3"/>
  <c r="AH63" i="3"/>
  <c r="AI59" i="3"/>
  <c r="BC95" i="3"/>
  <c r="BB92" i="3"/>
  <c r="BB85" i="3"/>
  <c r="BB78" i="3"/>
  <c r="BB75" i="3"/>
  <c r="BC71" i="3"/>
  <c r="BB68" i="3"/>
  <c r="BB61" i="3"/>
  <c r="BB54" i="3"/>
  <c r="BB51" i="3"/>
  <c r="BC47" i="3"/>
  <c r="BB44" i="3"/>
  <c r="BB37" i="3"/>
  <c r="BB30" i="3"/>
  <c r="BB27" i="3"/>
  <c r="BC23" i="3"/>
  <c r="BB20" i="3"/>
  <c r="BB13" i="3"/>
  <c r="AW98" i="3"/>
  <c r="AW95" i="3"/>
  <c r="AX91" i="3"/>
  <c r="AW88" i="3"/>
  <c r="AW81" i="3"/>
  <c r="AW74" i="3"/>
  <c r="AW71" i="3"/>
  <c r="AX67" i="3"/>
  <c r="AW64" i="3"/>
  <c r="AW57" i="3"/>
  <c r="AW50" i="3"/>
  <c r="AW47" i="3"/>
  <c r="AX43" i="3"/>
  <c r="AW40" i="3"/>
  <c r="AW33" i="3"/>
  <c r="AW26" i="3"/>
  <c r="AW23" i="3"/>
  <c r="AX19" i="3"/>
  <c r="AW16" i="3"/>
  <c r="AW9" i="3"/>
  <c r="AR94" i="3"/>
  <c r="AR91" i="3"/>
  <c r="AS87" i="3"/>
  <c r="AR84" i="3"/>
  <c r="AR77" i="3"/>
  <c r="AR70" i="3"/>
  <c r="AR67" i="3"/>
  <c r="AS63" i="3"/>
  <c r="AR60" i="3"/>
  <c r="AR53" i="3"/>
  <c r="AR46" i="3"/>
  <c r="AR43" i="3"/>
  <c r="AS39" i="3"/>
  <c r="AR36" i="3"/>
  <c r="AR29" i="3"/>
  <c r="AR22" i="3"/>
  <c r="AR19" i="3"/>
  <c r="AS15" i="3"/>
  <c r="AR12" i="3"/>
  <c r="AM97" i="3"/>
  <c r="AM90" i="3"/>
  <c r="AM87" i="3"/>
  <c r="AN83" i="3"/>
  <c r="AM80" i="3"/>
  <c r="AM73" i="3"/>
  <c r="AM66" i="3"/>
  <c r="AM63" i="3"/>
  <c r="AN59" i="3"/>
  <c r="AM56" i="3"/>
  <c r="AM49" i="3"/>
  <c r="AM42" i="3"/>
  <c r="AM39" i="3"/>
  <c r="AN35" i="3"/>
  <c r="AM32" i="3"/>
  <c r="AM25" i="3"/>
  <c r="AM18" i="3"/>
  <c r="AM15" i="3"/>
  <c r="AN11" i="3"/>
  <c r="AM8" i="3"/>
  <c r="AH93" i="3"/>
  <c r="AH86" i="3"/>
  <c r="BB86" i="3"/>
  <c r="BC79" i="3"/>
  <c r="BB45" i="3"/>
  <c r="BB11" i="3"/>
  <c r="AW96" i="3"/>
  <c r="AW34" i="3"/>
  <c r="AX27" i="3"/>
  <c r="AR85" i="3"/>
  <c r="AR51" i="3"/>
  <c r="AR44" i="3"/>
  <c r="AM74" i="3"/>
  <c r="AN67" i="3"/>
  <c r="AM58" i="3"/>
  <c r="AM47" i="3"/>
  <c r="AM24" i="3"/>
  <c r="AN19" i="3"/>
  <c r="AM13" i="3"/>
  <c r="AM7" i="3"/>
  <c r="AH94" i="3"/>
  <c r="AH85" i="3"/>
  <c r="AH81" i="3"/>
  <c r="AH77" i="3"/>
  <c r="AH54" i="3"/>
  <c r="AH51" i="3"/>
  <c r="AI47" i="3"/>
  <c r="AH44" i="3"/>
  <c r="AH37" i="3"/>
  <c r="AH30" i="3"/>
  <c r="AH27" i="3"/>
  <c r="AI23" i="3"/>
  <c r="AH20" i="3"/>
  <c r="AH13" i="3"/>
  <c r="AC98" i="3"/>
  <c r="AC95" i="3"/>
  <c r="AD91" i="3"/>
  <c r="AC88" i="3"/>
  <c r="AC81" i="3"/>
  <c r="AC74" i="3"/>
  <c r="AC71" i="3"/>
  <c r="AD67" i="3"/>
  <c r="AC64" i="3"/>
  <c r="AC57" i="3"/>
  <c r="AC50" i="3"/>
  <c r="AC47" i="3"/>
  <c r="AD43" i="3"/>
  <c r="AC40" i="3"/>
  <c r="AC33" i="3"/>
  <c r="AC26" i="3"/>
  <c r="AC23" i="3"/>
  <c r="AD19" i="3"/>
  <c r="AC16" i="3"/>
  <c r="AC9" i="3"/>
  <c r="AW72" i="3"/>
  <c r="AM41" i="3"/>
  <c r="AH91" i="3"/>
  <c r="AH62" i="3"/>
  <c r="AH48" i="3"/>
  <c r="AI27" i="3"/>
  <c r="AH7" i="3"/>
  <c r="AC75" i="3"/>
  <c r="AC61" i="3"/>
  <c r="AC37" i="3"/>
  <c r="AC20" i="3"/>
  <c r="BB69" i="3"/>
  <c r="BB35" i="3"/>
  <c r="BB28" i="3"/>
  <c r="AW58" i="3"/>
  <c r="AX51" i="3"/>
  <c r="AW17" i="3"/>
  <c r="AR75" i="3"/>
  <c r="AR68" i="3"/>
  <c r="AM98" i="3"/>
  <c r="AN91" i="3"/>
  <c r="AN51" i="3"/>
  <c r="AM40" i="3"/>
  <c r="AM33" i="3"/>
  <c r="AN27" i="3"/>
  <c r="AN23" i="3"/>
  <c r="AH98" i="3"/>
  <c r="AH89" i="3"/>
  <c r="AH69" i="3"/>
  <c r="AH65" i="3"/>
  <c r="AH61" i="3"/>
  <c r="AH57" i="3"/>
  <c r="AH50" i="3"/>
  <c r="AH47" i="3"/>
  <c r="AI43" i="3"/>
  <c r="AH40" i="3"/>
  <c r="AH33" i="3"/>
  <c r="AH26" i="3"/>
  <c r="AH23" i="3"/>
  <c r="AI19" i="3"/>
  <c r="AH16" i="3"/>
  <c r="AH9" i="3"/>
  <c r="AC94" i="3"/>
  <c r="AC91" i="3"/>
  <c r="AD87" i="3"/>
  <c r="AC84" i="3"/>
  <c r="AC77" i="3"/>
  <c r="AC70" i="3"/>
  <c r="AC67" i="3"/>
  <c r="AD63" i="3"/>
  <c r="AC60" i="3"/>
  <c r="AC53" i="3"/>
  <c r="AC46" i="3"/>
  <c r="AC43" i="3"/>
  <c r="AD39" i="3"/>
  <c r="AC36" i="3"/>
  <c r="AC29" i="3"/>
  <c r="AC22" i="3"/>
  <c r="AC19" i="3"/>
  <c r="AD15" i="3"/>
  <c r="AC12" i="3"/>
  <c r="AC21" i="3"/>
  <c r="AC10" i="3"/>
  <c r="BB21" i="3"/>
  <c r="AS95" i="3"/>
  <c r="AR20" i="3"/>
  <c r="BB59" i="3"/>
  <c r="BB52" i="3"/>
  <c r="AW82" i="3"/>
  <c r="AX75" i="3"/>
  <c r="AW41" i="3"/>
  <c r="AW7" i="3"/>
  <c r="AR92" i="3"/>
  <c r="AR30" i="3"/>
  <c r="AS23" i="3"/>
  <c r="AM81" i="3"/>
  <c r="AM57" i="3"/>
  <c r="AM50" i="3"/>
  <c r="AM27" i="3"/>
  <c r="AM23" i="3"/>
  <c r="AM17" i="3"/>
  <c r="AM10" i="3"/>
  <c r="AH84" i="3"/>
  <c r="AI79" i="3"/>
  <c r="AH76" i="3"/>
  <c r="AH72" i="3"/>
  <c r="AH53" i="3"/>
  <c r="AH46" i="3"/>
  <c r="AH43" i="3"/>
  <c r="AI39" i="3"/>
  <c r="AH36" i="3"/>
  <c r="AH29" i="3"/>
  <c r="AH22" i="3"/>
  <c r="AH19" i="3"/>
  <c r="AI15" i="3"/>
  <c r="AH12" i="3"/>
  <c r="AC97" i="3"/>
  <c r="AC90" i="3"/>
  <c r="AC87" i="3"/>
  <c r="AD83" i="3"/>
  <c r="AC80" i="3"/>
  <c r="AC73" i="3"/>
  <c r="AC66" i="3"/>
  <c r="AC63" i="3"/>
  <c r="AD59" i="3"/>
  <c r="AC56" i="3"/>
  <c r="AC49" i="3"/>
  <c r="AC42" i="3"/>
  <c r="AC39" i="3"/>
  <c r="AD35" i="3"/>
  <c r="AC32" i="3"/>
  <c r="AC25" i="3"/>
  <c r="AC18" i="3"/>
  <c r="AC15" i="3"/>
  <c r="AD11" i="3"/>
  <c r="AC8" i="3"/>
  <c r="AC14" i="3"/>
  <c r="AD7" i="3"/>
  <c r="AC7" i="3"/>
  <c r="BC55" i="3"/>
  <c r="AR61" i="3"/>
  <c r="AM34" i="3"/>
  <c r="AH74" i="3"/>
  <c r="AH58" i="3"/>
  <c r="AH41" i="3"/>
  <c r="AH24" i="3"/>
  <c r="AD95" i="3"/>
  <c r="AC78" i="3"/>
  <c r="AC54" i="3"/>
  <c r="AC44" i="3"/>
  <c r="AD23" i="3"/>
  <c r="BB83" i="3"/>
  <c r="BB76" i="3"/>
  <c r="BB14" i="3"/>
  <c r="BC7" i="3"/>
  <c r="AW65" i="3"/>
  <c r="AW31" i="3"/>
  <c r="AW24" i="3"/>
  <c r="AR54" i="3"/>
  <c r="AS47" i="3"/>
  <c r="AR13" i="3"/>
  <c r="AM71" i="3"/>
  <c r="AM64" i="3"/>
  <c r="AN43" i="3"/>
  <c r="AM37" i="3"/>
  <c r="AM31" i="3"/>
  <c r="AM26" i="3"/>
  <c r="AH92" i="3"/>
  <c r="AH88" i="3"/>
  <c r="AH83" i="3"/>
  <c r="AH79" i="3"/>
  <c r="AI75" i="3"/>
  <c r="AI71" i="3"/>
  <c r="AH68" i="3"/>
  <c r="AH64" i="3"/>
  <c r="AH60" i="3"/>
  <c r="AH56" i="3"/>
  <c r="AH49" i="3"/>
  <c r="AH42" i="3"/>
  <c r="AH39" i="3"/>
  <c r="AI35" i="3"/>
  <c r="AH32" i="3"/>
  <c r="AH25" i="3"/>
  <c r="AH18" i="3"/>
  <c r="AH15" i="3"/>
  <c r="AI11" i="3"/>
  <c r="AH8" i="3"/>
  <c r="AC93" i="3"/>
  <c r="AC86" i="3"/>
  <c r="AC83" i="3"/>
  <c r="AD79" i="3"/>
  <c r="AC76" i="3"/>
  <c r="AC69" i="3"/>
  <c r="AC62" i="3"/>
  <c r="AC59" i="3"/>
  <c r="AD55" i="3"/>
  <c r="AC52" i="3"/>
  <c r="AC45" i="3"/>
  <c r="AC38" i="3"/>
  <c r="AC35" i="3"/>
  <c r="AD31" i="3"/>
  <c r="AC28" i="3"/>
  <c r="AC11" i="3"/>
  <c r="BB62" i="3"/>
  <c r="AW10" i="3"/>
  <c r="AM48" i="3"/>
  <c r="AH95" i="3"/>
  <c r="AH67" i="3"/>
  <c r="AH55" i="3"/>
  <c r="AH31" i="3"/>
  <c r="AH10" i="3"/>
  <c r="AC92" i="3"/>
  <c r="AD71" i="3"/>
  <c r="AC51" i="3"/>
  <c r="AC30" i="3"/>
  <c r="BB38" i="3"/>
  <c r="BC31" i="3"/>
  <c r="AW89" i="3"/>
  <c r="AW55" i="3"/>
  <c r="AW48" i="3"/>
  <c r="AR78" i="3"/>
  <c r="AS71" i="3"/>
  <c r="AR37" i="3"/>
  <c r="AM95" i="3"/>
  <c r="AM88" i="3"/>
  <c r="AM55" i="3"/>
  <c r="AM30" i="3"/>
  <c r="AM16" i="3"/>
  <c r="AM9" i="3"/>
  <c r="AI95" i="3"/>
  <c r="AI91" i="3"/>
  <c r="AI87" i="3"/>
  <c r="AH82" i="3"/>
  <c r="AH78" i="3"/>
  <c r="AH75" i="3"/>
  <c r="AH71" i="3"/>
  <c r="AI67" i="3"/>
  <c r="AI63" i="3"/>
  <c r="AH59" i="3"/>
  <c r="AI55" i="3"/>
  <c r="AH52" i="3"/>
  <c r="AH45" i="3"/>
  <c r="AH38" i="3"/>
  <c r="AH35" i="3"/>
  <c r="AI31" i="3"/>
  <c r="AH28" i="3"/>
  <c r="AH21" i="3"/>
  <c r="AH14" i="3"/>
  <c r="AH11" i="3"/>
  <c r="AI7" i="3"/>
  <c r="AC96" i="3"/>
  <c r="AC89" i="3"/>
  <c r="AC82" i="3"/>
  <c r="AC79" i="3"/>
  <c r="AD75" i="3"/>
  <c r="AC72" i="3"/>
  <c r="AC65" i="3"/>
  <c r="AC58" i="3"/>
  <c r="AC55" i="3"/>
  <c r="AD51" i="3"/>
  <c r="AC48" i="3"/>
  <c r="AC41" i="3"/>
  <c r="AC34" i="3"/>
  <c r="AC31" i="3"/>
  <c r="AD27" i="3"/>
  <c r="AC24" i="3"/>
  <c r="AC17" i="3"/>
  <c r="AW79" i="3"/>
  <c r="AR27" i="3"/>
  <c r="AM20" i="3"/>
  <c r="AH70" i="3"/>
  <c r="AI51" i="3"/>
  <c r="AH34" i="3"/>
  <c r="AH17" i="3"/>
  <c r="AC85" i="3"/>
  <c r="AC68" i="3"/>
  <c r="AD47" i="3"/>
  <c r="AC27" i="3"/>
  <c r="AC13" i="3"/>
  <c r="X9" i="3"/>
  <c r="S12" i="3"/>
  <c r="O11" i="3"/>
  <c r="N8" i="3"/>
  <c r="I14" i="3"/>
  <c r="I11" i="3"/>
  <c r="J7" i="3"/>
  <c r="X12" i="3"/>
  <c r="T11" i="3"/>
  <c r="S8" i="3"/>
  <c r="N14" i="3"/>
  <c r="N11" i="3"/>
  <c r="O7" i="3"/>
  <c r="I10" i="3"/>
  <c r="I7" i="3"/>
  <c r="Y11" i="3"/>
  <c r="X8" i="3"/>
  <c r="S14" i="3"/>
  <c r="S11" i="3"/>
  <c r="T7" i="3"/>
  <c r="N10" i="3"/>
  <c r="N7" i="3"/>
  <c r="I13" i="3"/>
  <c r="X14" i="3"/>
  <c r="X11" i="3"/>
  <c r="Y7" i="3"/>
  <c r="S10" i="3"/>
  <c r="S7" i="3"/>
  <c r="N13" i="3"/>
  <c r="I9" i="3"/>
  <c r="X10" i="3"/>
  <c r="X7" i="3"/>
  <c r="S13" i="3"/>
  <c r="X13" i="3"/>
  <c r="N12" i="3"/>
  <c r="I12" i="3"/>
  <c r="J11" i="3"/>
  <c r="D12" i="3"/>
  <c r="D13" i="3"/>
  <c r="S9" i="3"/>
  <c r="N9" i="3"/>
  <c r="E11" i="3"/>
  <c r="D11" i="3"/>
  <c r="I8" i="3"/>
  <c r="D9" i="3"/>
  <c r="D8" i="3"/>
  <c r="E7" i="3"/>
  <c r="D10" i="3"/>
  <c r="D7" i="3"/>
  <c r="D14" i="3"/>
  <c r="A15" i="3"/>
  <c r="I15" i="3" s="1"/>
  <c r="D16" i="3" l="1"/>
  <c r="O15" i="3"/>
  <c r="S16" i="3"/>
  <c r="D15" i="3"/>
  <c r="X16" i="3"/>
  <c r="X17" i="3"/>
  <c r="T15" i="3"/>
  <c r="N18" i="3"/>
  <c r="Y15" i="3"/>
  <c r="S18" i="3"/>
  <c r="X18" i="3"/>
  <c r="N15" i="3"/>
  <c r="S15" i="3"/>
  <c r="X15" i="3"/>
  <c r="I16" i="3"/>
  <c r="I17" i="3"/>
  <c r="N17" i="3"/>
  <c r="D17" i="3"/>
  <c r="E15" i="3"/>
  <c r="J15" i="3"/>
  <c r="N16" i="3"/>
  <c r="I18" i="3"/>
  <c r="S17" i="3"/>
  <c r="D18" i="3"/>
  <c r="A19" i="3"/>
  <c r="S19" i="3" l="1"/>
  <c r="X19" i="3"/>
  <c r="N20" i="3"/>
  <c r="D20" i="3"/>
  <c r="D21" i="3"/>
  <c r="D19" i="3"/>
  <c r="J19" i="3"/>
  <c r="S20" i="3"/>
  <c r="T19" i="3"/>
  <c r="I21" i="3"/>
  <c r="N21" i="3"/>
  <c r="S21" i="3"/>
  <c r="X21" i="3"/>
  <c r="S22" i="3"/>
  <c r="I19" i="3"/>
  <c r="O19" i="3"/>
  <c r="X20" i="3"/>
  <c r="Y19" i="3"/>
  <c r="I20" i="3"/>
  <c r="E19" i="3"/>
  <c r="X22" i="3"/>
  <c r="N22" i="3"/>
  <c r="N19" i="3"/>
  <c r="I22" i="3"/>
  <c r="D22" i="3"/>
  <c r="A23" i="3"/>
  <c r="N25" i="3" l="1"/>
  <c r="S25" i="3"/>
  <c r="X25" i="3"/>
  <c r="I23" i="3"/>
  <c r="T23" i="3"/>
  <c r="S26" i="3"/>
  <c r="Y23" i="3"/>
  <c r="E23" i="3"/>
  <c r="N23" i="3"/>
  <c r="X26" i="3"/>
  <c r="I24" i="3"/>
  <c r="N24" i="3"/>
  <c r="X23" i="3"/>
  <c r="J23" i="3"/>
  <c r="S24" i="3"/>
  <c r="I25" i="3"/>
  <c r="X24" i="3"/>
  <c r="D25" i="3"/>
  <c r="I26" i="3"/>
  <c r="D23" i="3"/>
  <c r="S23" i="3"/>
  <c r="O23" i="3"/>
  <c r="D24" i="3"/>
  <c r="N26" i="3"/>
  <c r="A27" i="3"/>
  <c r="D26" i="3"/>
  <c r="I28" i="3" l="1"/>
  <c r="N28" i="3"/>
  <c r="S28" i="3"/>
  <c r="N29" i="3"/>
  <c r="J27" i="3"/>
  <c r="O27" i="3"/>
  <c r="I30" i="3"/>
  <c r="X28" i="3"/>
  <c r="I27" i="3"/>
  <c r="T27" i="3"/>
  <c r="N30" i="3"/>
  <c r="S29" i="3"/>
  <c r="X29" i="3"/>
  <c r="N27" i="3"/>
  <c r="Y27" i="3"/>
  <c r="S30" i="3"/>
  <c r="X30" i="3"/>
  <c r="S27" i="3"/>
  <c r="D30" i="3"/>
  <c r="D28" i="3"/>
  <c r="D27" i="3"/>
  <c r="I29" i="3"/>
  <c r="X27" i="3"/>
  <c r="E27" i="3"/>
  <c r="D29" i="3"/>
  <c r="A31" i="3"/>
  <c r="J31" i="3" l="1"/>
  <c r="O31" i="3"/>
  <c r="I34" i="3"/>
  <c r="T31" i="3"/>
  <c r="N34" i="3"/>
  <c r="D32" i="3"/>
  <c r="N33" i="3"/>
  <c r="I31" i="3"/>
  <c r="N31" i="3"/>
  <c r="Y31" i="3"/>
  <c r="S34" i="3"/>
  <c r="X33" i="3"/>
  <c r="S31" i="3"/>
  <c r="X34" i="3"/>
  <c r="I32" i="3"/>
  <c r="X31" i="3"/>
  <c r="I33" i="3"/>
  <c r="S32" i="3"/>
  <c r="S33" i="3"/>
  <c r="D34" i="3"/>
  <c r="X32" i="3"/>
  <c r="E31" i="3"/>
  <c r="D31" i="3"/>
  <c r="N32" i="3"/>
  <c r="D33" i="3"/>
  <c r="A35" i="3"/>
  <c r="X35" i="3" l="1"/>
  <c r="I37" i="3"/>
  <c r="N37" i="3"/>
  <c r="S36" i="3"/>
  <c r="X36" i="3"/>
  <c r="S37" i="3"/>
  <c r="O35" i="3"/>
  <c r="I38" i="3"/>
  <c r="T35" i="3"/>
  <c r="N38" i="3"/>
  <c r="Y35" i="3"/>
  <c r="S38" i="3"/>
  <c r="N35" i="3"/>
  <c r="X38" i="3"/>
  <c r="D37" i="3"/>
  <c r="D35" i="3"/>
  <c r="E35" i="3"/>
  <c r="D38" i="3"/>
  <c r="I35" i="3"/>
  <c r="X37" i="3"/>
  <c r="J35" i="3"/>
  <c r="D36" i="3"/>
  <c r="S35" i="3"/>
  <c r="I36" i="3"/>
  <c r="N36" i="3"/>
  <c r="A39" i="3"/>
  <c r="S41" i="3" l="1"/>
  <c r="I39" i="3"/>
  <c r="J39" i="3"/>
  <c r="X40" i="3"/>
  <c r="X41" i="3"/>
  <c r="T39" i="3"/>
  <c r="N42" i="3"/>
  <c r="Y39" i="3"/>
  <c r="S42" i="3"/>
  <c r="X42" i="3"/>
  <c r="N39" i="3"/>
  <c r="S39" i="3"/>
  <c r="X39" i="3"/>
  <c r="I40" i="3"/>
  <c r="D39" i="3"/>
  <c r="N40" i="3"/>
  <c r="D42" i="3"/>
  <c r="D41" i="3"/>
  <c r="O39" i="3"/>
  <c r="S40" i="3"/>
  <c r="N41" i="3"/>
  <c r="D40" i="3"/>
  <c r="I41" i="3"/>
  <c r="I42" i="3"/>
  <c r="E39" i="3"/>
  <c r="A43" i="3"/>
  <c r="Y43" i="3" l="1"/>
  <c r="S46" i="3"/>
  <c r="X46" i="3"/>
  <c r="I44" i="3"/>
  <c r="X44" i="3"/>
  <c r="S43" i="3"/>
  <c r="X43" i="3"/>
  <c r="N44" i="3"/>
  <c r="O43" i="3"/>
  <c r="I43" i="3"/>
  <c r="J43" i="3"/>
  <c r="S44" i="3"/>
  <c r="I45" i="3"/>
  <c r="N45" i="3"/>
  <c r="S45" i="3"/>
  <c r="X45" i="3"/>
  <c r="D45" i="3"/>
  <c r="D43" i="3"/>
  <c r="T43" i="3"/>
  <c r="N43" i="3"/>
  <c r="I46" i="3"/>
  <c r="E43" i="3"/>
  <c r="N46" i="3"/>
  <c r="D44" i="3"/>
  <c r="A47" i="3"/>
  <c r="D46" i="3"/>
  <c r="O47" i="3" l="1"/>
  <c r="I50" i="3"/>
  <c r="X48" i="3"/>
  <c r="D48" i="3"/>
  <c r="N49" i="3"/>
  <c r="S49" i="3"/>
  <c r="X49" i="3"/>
  <c r="I47" i="3"/>
  <c r="T47" i="3"/>
  <c r="I49" i="3"/>
  <c r="D49" i="3"/>
  <c r="X50" i="3"/>
  <c r="I48" i="3"/>
  <c r="N48" i="3"/>
  <c r="S50" i="3"/>
  <c r="S47" i="3"/>
  <c r="X47" i="3"/>
  <c r="J47" i="3"/>
  <c r="D50" i="3"/>
  <c r="E47" i="3"/>
  <c r="N50" i="3"/>
  <c r="S48" i="3"/>
  <c r="Y47" i="3"/>
  <c r="D47" i="3"/>
  <c r="N47" i="3"/>
  <c r="A51" i="3"/>
  <c r="S51" i="3" l="1"/>
  <c r="I52" i="3"/>
  <c r="N52" i="3"/>
  <c r="S52" i="3"/>
  <c r="D53" i="3"/>
  <c r="J51" i="3"/>
  <c r="O51" i="3"/>
  <c r="I54" i="3"/>
  <c r="X52" i="3"/>
  <c r="I51" i="3"/>
  <c r="T51" i="3"/>
  <c r="N54" i="3"/>
  <c r="X54" i="3"/>
  <c r="S54" i="3"/>
  <c r="D52" i="3"/>
  <c r="D51" i="3"/>
  <c r="Y51" i="3"/>
  <c r="I53" i="3"/>
  <c r="X53" i="3"/>
  <c r="X51" i="3"/>
  <c r="N53" i="3"/>
  <c r="D54" i="3"/>
  <c r="N51" i="3"/>
  <c r="E51" i="3"/>
  <c r="S53" i="3"/>
  <c r="A55" i="3"/>
  <c r="N56" i="3" l="1"/>
  <c r="S56" i="3"/>
  <c r="X56" i="3"/>
  <c r="N57" i="3"/>
  <c r="D56" i="3"/>
  <c r="E55" i="3"/>
  <c r="J55" i="3"/>
  <c r="O55" i="3"/>
  <c r="I58" i="3"/>
  <c r="T55" i="3"/>
  <c r="N58" i="3"/>
  <c r="I55" i="3"/>
  <c r="N55" i="3"/>
  <c r="Y55" i="3"/>
  <c r="S58" i="3"/>
  <c r="X57" i="3"/>
  <c r="S55" i="3"/>
  <c r="X58" i="3"/>
  <c r="X55" i="3"/>
  <c r="I57" i="3"/>
  <c r="D58" i="3"/>
  <c r="S57" i="3"/>
  <c r="I56" i="3"/>
  <c r="D55" i="3"/>
  <c r="D57" i="3"/>
  <c r="A59" i="3"/>
  <c r="I59" i="3" l="1"/>
  <c r="N59" i="3"/>
  <c r="S59" i="3"/>
  <c r="X62" i="3"/>
  <c r="X59" i="3"/>
  <c r="D60" i="3"/>
  <c r="X61" i="3"/>
  <c r="I61" i="3"/>
  <c r="E59" i="3"/>
  <c r="N61" i="3"/>
  <c r="S60" i="3"/>
  <c r="X60" i="3"/>
  <c r="S61" i="3"/>
  <c r="T59" i="3"/>
  <c r="D62" i="3"/>
  <c r="N62" i="3"/>
  <c r="D59" i="3"/>
  <c r="N60" i="3"/>
  <c r="I62" i="3"/>
  <c r="J59" i="3"/>
  <c r="O59" i="3"/>
  <c r="S62" i="3"/>
  <c r="Y59" i="3"/>
  <c r="D61" i="3"/>
  <c r="I60" i="3"/>
  <c r="A63" i="3"/>
  <c r="I65" i="3" l="1"/>
  <c r="N65" i="3"/>
  <c r="J63" i="3"/>
  <c r="D64" i="3"/>
  <c r="S65" i="3"/>
  <c r="E63" i="3"/>
  <c r="X64" i="3"/>
  <c r="D65" i="3"/>
  <c r="X65" i="3"/>
  <c r="S64" i="3"/>
  <c r="T63" i="3"/>
  <c r="N66" i="3"/>
  <c r="Y63" i="3"/>
  <c r="S66" i="3"/>
  <c r="X66" i="3"/>
  <c r="N63" i="3"/>
  <c r="S63" i="3"/>
  <c r="X63" i="3"/>
  <c r="I64" i="3"/>
  <c r="O63" i="3"/>
  <c r="I66" i="3"/>
  <c r="N64" i="3"/>
  <c r="I63" i="3"/>
  <c r="D63" i="3"/>
  <c r="A67" i="3"/>
  <c r="D66" i="3"/>
  <c r="N67" i="3" l="1"/>
  <c r="D70" i="3"/>
  <c r="Y67" i="3"/>
  <c r="S70" i="3"/>
  <c r="X70" i="3"/>
  <c r="D69" i="3"/>
  <c r="I68" i="3"/>
  <c r="S67" i="3"/>
  <c r="X67" i="3"/>
  <c r="N68" i="3"/>
  <c r="J67" i="3"/>
  <c r="S68" i="3"/>
  <c r="I69" i="3"/>
  <c r="N69" i="3"/>
  <c r="S69" i="3"/>
  <c r="D67" i="3"/>
  <c r="X68" i="3"/>
  <c r="D68" i="3"/>
  <c r="I67" i="3"/>
  <c r="O67" i="3"/>
  <c r="E67" i="3"/>
  <c r="I70" i="3"/>
  <c r="X69" i="3"/>
  <c r="N70" i="3"/>
  <c r="T67" i="3"/>
  <c r="A71" i="3"/>
  <c r="X71" i="3" l="1"/>
  <c r="J71" i="3"/>
  <c r="S72" i="3"/>
  <c r="I73" i="3"/>
  <c r="D71" i="3"/>
  <c r="O71" i="3"/>
  <c r="I74" i="3"/>
  <c r="X72" i="3"/>
  <c r="S71" i="3"/>
  <c r="N73" i="3"/>
  <c r="S73" i="3"/>
  <c r="X73" i="3"/>
  <c r="I71" i="3"/>
  <c r="T71" i="3"/>
  <c r="N74" i="3"/>
  <c r="D72" i="3"/>
  <c r="X74" i="3"/>
  <c r="D73" i="3"/>
  <c r="N72" i="3"/>
  <c r="Y71" i="3"/>
  <c r="E71" i="3"/>
  <c r="S74" i="3"/>
  <c r="I72" i="3"/>
  <c r="N71" i="3"/>
  <c r="D74" i="3"/>
  <c r="A75" i="3"/>
  <c r="S77" i="3" l="1"/>
  <c r="X77" i="3"/>
  <c r="D76" i="3"/>
  <c r="N75" i="3"/>
  <c r="Y75" i="3"/>
  <c r="S78" i="3"/>
  <c r="S75" i="3"/>
  <c r="X78" i="3"/>
  <c r="I76" i="3"/>
  <c r="N76" i="3"/>
  <c r="S76" i="3"/>
  <c r="E75" i="3"/>
  <c r="J75" i="3"/>
  <c r="O75" i="3"/>
  <c r="I78" i="3"/>
  <c r="X76" i="3"/>
  <c r="I75" i="3"/>
  <c r="N77" i="3"/>
  <c r="D77" i="3"/>
  <c r="D75" i="3"/>
  <c r="X75" i="3"/>
  <c r="N78" i="3"/>
  <c r="T75" i="3"/>
  <c r="I77" i="3"/>
  <c r="D78" i="3"/>
  <c r="A79" i="3"/>
  <c r="I81" i="3" l="1"/>
  <c r="N80" i="3"/>
  <c r="S80" i="3"/>
  <c r="X80" i="3"/>
  <c r="D82" i="3"/>
  <c r="N81" i="3"/>
  <c r="J79" i="3"/>
  <c r="O79" i="3"/>
  <c r="I82" i="3"/>
  <c r="T79" i="3"/>
  <c r="N82" i="3"/>
  <c r="D79" i="3"/>
  <c r="I79" i="3"/>
  <c r="N79" i="3"/>
  <c r="Y79" i="3"/>
  <c r="S82" i="3"/>
  <c r="X81" i="3"/>
  <c r="S79" i="3"/>
  <c r="X82" i="3"/>
  <c r="X79" i="3"/>
  <c r="D81" i="3"/>
  <c r="E79" i="3"/>
  <c r="S81" i="3"/>
  <c r="I80" i="3"/>
  <c r="D80" i="3"/>
  <c r="A83" i="3"/>
  <c r="A87" i="3"/>
  <c r="D86" i="3"/>
  <c r="O83" i="3" l="1"/>
  <c r="I86" i="3"/>
  <c r="T83" i="3"/>
  <c r="N86" i="3"/>
  <c r="Y83" i="3"/>
  <c r="S86" i="3"/>
  <c r="J83" i="3"/>
  <c r="D84" i="3"/>
  <c r="I83" i="3"/>
  <c r="N83" i="3"/>
  <c r="S83" i="3"/>
  <c r="X86" i="3"/>
  <c r="D85" i="3"/>
  <c r="X83" i="3"/>
  <c r="I85" i="3"/>
  <c r="D83" i="3"/>
  <c r="N85" i="3"/>
  <c r="I84" i="3"/>
  <c r="E83" i="3"/>
  <c r="X84" i="3"/>
  <c r="X85" i="3"/>
  <c r="N84" i="3"/>
  <c r="S85" i="3"/>
  <c r="S84" i="3"/>
  <c r="D89" i="3"/>
  <c r="N88" i="3"/>
  <c r="D88" i="3"/>
  <c r="J87" i="3"/>
  <c r="E87" i="3"/>
  <c r="I89" i="3"/>
  <c r="N89" i="3"/>
  <c r="I90" i="3"/>
  <c r="S89" i="3"/>
  <c r="X88" i="3"/>
  <c r="D87" i="3"/>
  <c r="X89" i="3"/>
  <c r="T87" i="3"/>
  <c r="N90" i="3"/>
  <c r="Y87" i="3"/>
  <c r="S90" i="3"/>
  <c r="X90" i="3"/>
  <c r="O87" i="3"/>
  <c r="I87" i="3"/>
  <c r="S87" i="3"/>
  <c r="I88" i="3"/>
  <c r="N87" i="3"/>
  <c r="X87" i="3"/>
  <c r="S88" i="3"/>
  <c r="D90" i="3"/>
  <c r="A91" i="3"/>
  <c r="X93" i="3" l="1"/>
  <c r="T91" i="3"/>
  <c r="E91" i="3"/>
  <c r="Y91" i="3"/>
  <c r="S94" i="3"/>
  <c r="X94" i="3"/>
  <c r="D91" i="3"/>
  <c r="I92" i="3"/>
  <c r="I94" i="3"/>
  <c r="S91" i="3"/>
  <c r="X91" i="3"/>
  <c r="N92" i="3"/>
  <c r="J91" i="3"/>
  <c r="S92" i="3"/>
  <c r="N91" i="3"/>
  <c r="I93" i="3"/>
  <c r="N94" i="3"/>
  <c r="X92" i="3"/>
  <c r="S93" i="3"/>
  <c r="I91" i="3"/>
  <c r="D92" i="3"/>
  <c r="D93" i="3"/>
  <c r="O91" i="3"/>
  <c r="N93" i="3"/>
  <c r="A95" i="3"/>
  <c r="D94" i="3"/>
  <c r="X98" i="3" l="1"/>
  <c r="E95" i="3"/>
  <c r="I96" i="3"/>
  <c r="N96" i="3"/>
  <c r="Y95" i="3"/>
  <c r="X95" i="3"/>
  <c r="D95" i="3"/>
  <c r="J95" i="3"/>
  <c r="S96" i="3"/>
  <c r="O95" i="3"/>
  <c r="I98" i="3"/>
  <c r="X96" i="3"/>
  <c r="N97" i="3"/>
  <c r="S97" i="3"/>
  <c r="X97" i="3"/>
  <c r="I95" i="3"/>
  <c r="T95" i="3"/>
  <c r="N98" i="3"/>
  <c r="D97" i="3"/>
  <c r="N95" i="3"/>
  <c r="I97" i="3"/>
  <c r="S98" i="3"/>
  <c r="D96" i="3"/>
  <c r="S95" i="3"/>
  <c r="D98" i="3"/>
</calcChain>
</file>

<file path=xl/sharedStrings.xml><?xml version="1.0" encoding="utf-8"?>
<sst xmlns="http://schemas.openxmlformats.org/spreadsheetml/2006/main" count="32" uniqueCount="31">
  <si>
    <t>업무명</t>
    <phoneticPr fontId="1" type="noConversion"/>
  </si>
  <si>
    <t>담당자</t>
    <phoneticPr fontId="1" type="noConversion"/>
  </si>
  <si>
    <t>업무중요도</t>
    <phoneticPr fontId="1" type="noConversion"/>
  </si>
  <si>
    <t>비고</t>
    <phoneticPr fontId="1" type="noConversion"/>
  </si>
  <si>
    <t>시작일</t>
    <phoneticPr fontId="1" type="noConversion"/>
  </si>
  <si>
    <t>부서명</t>
    <phoneticPr fontId="1" type="noConversion"/>
  </si>
  <si>
    <t>마감일</t>
    <phoneticPr fontId="1" type="noConversion"/>
  </si>
  <si>
    <t>대기</t>
    <phoneticPr fontId="1" type="noConversion"/>
  </si>
  <si>
    <t>진행</t>
    <phoneticPr fontId="1" type="noConversion"/>
  </si>
  <si>
    <t>피드백</t>
    <phoneticPr fontId="1" type="noConversion"/>
  </si>
  <si>
    <t>완료</t>
    <phoneticPr fontId="1" type="noConversion"/>
  </si>
  <si>
    <t>보류</t>
    <phoneticPr fontId="1" type="noConversion"/>
  </si>
  <si>
    <t>상태명</t>
    <phoneticPr fontId="1" type="noConversion"/>
  </si>
  <si>
    <t>프로젝트명</t>
    <phoneticPr fontId="1" type="noConversion"/>
  </si>
  <si>
    <t>프로젝트명</t>
    <phoneticPr fontId="1" type="noConversion"/>
  </si>
  <si>
    <t>우선순위</t>
    <phoneticPr fontId="1" type="noConversion"/>
  </si>
  <si>
    <t>긴급</t>
    <phoneticPr fontId="1" type="noConversion"/>
  </si>
  <si>
    <t>높음</t>
    <phoneticPr fontId="1" type="noConversion"/>
  </si>
  <si>
    <t>보통</t>
    <phoneticPr fontId="1" type="noConversion"/>
  </si>
  <si>
    <t>낮음</t>
    <phoneticPr fontId="1" type="noConversion"/>
  </si>
  <si>
    <t>대기</t>
  </si>
  <si>
    <t>상태명</t>
    <phoneticPr fontId="1" type="noConversion"/>
  </si>
  <si>
    <t>완료</t>
  </si>
  <si>
    <t>보류</t>
  </si>
  <si>
    <t>조합</t>
    <phoneticPr fontId="1" type="noConversion"/>
  </si>
  <si>
    <t>업무번호</t>
    <phoneticPr fontId="1" type="noConversion"/>
  </si>
  <si>
    <r>
      <t xml:space="preserve">Kanban </t>
    </r>
    <r>
      <rPr>
        <sz val="20"/>
        <color theme="1" tint="0.499984740745262"/>
        <rFont val="Verdana"/>
        <family val="2"/>
      </rPr>
      <t>Board</t>
    </r>
    <phoneticPr fontId="1" type="noConversion"/>
  </si>
  <si>
    <r>
      <t xml:space="preserve">Kanban </t>
    </r>
    <r>
      <rPr>
        <sz val="20"/>
        <color theme="1" tint="0.499984740745262"/>
        <rFont val="Verdana"/>
        <family val="2"/>
      </rPr>
      <t>Board</t>
    </r>
    <phoneticPr fontId="1" type="noConversion"/>
  </si>
  <si>
    <r>
      <t xml:space="preserve">Kanban </t>
    </r>
    <r>
      <rPr>
        <sz val="20"/>
        <color theme="1" tint="0.499984740745262"/>
        <rFont val="Verdana"/>
        <family val="2"/>
      </rPr>
      <t>Board</t>
    </r>
    <phoneticPr fontId="1" type="noConversion"/>
  </si>
  <si>
    <t>진행</t>
    <phoneticPr fontId="1" type="noConversion"/>
  </si>
  <si>
    <t>피드백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</si>
</sst>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2" tint="-0.499984740745262"/>
      <name val="맑은 고딕"/>
      <family val="3"/>
      <charset val="129"/>
      <scheme val="minor"/>
    </font>
    <font>
      <b/>
      <sz val="9"/>
      <color theme="3"/>
      <name val="Verdana"/>
      <family val="2"/>
    </font>
    <font>
      <sz val="9"/>
      <color theme="0"/>
      <name val="Verdana"/>
      <family val="2"/>
    </font>
    <font>
      <sz val="11"/>
      <color theme="1" tint="0.3499862666707357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b/>
      <sz val="20"/>
      <color theme="1" tint="0.249977111117893"/>
      <name val="Verdana"/>
      <family val="2"/>
    </font>
    <font>
      <sz val="11"/>
      <color theme="1" tint="0.249977111117893"/>
      <name val="맑은 고딕"/>
      <family val="2"/>
      <charset val="129"/>
      <scheme val="minor"/>
    </font>
    <font>
      <b/>
      <sz val="11"/>
      <color theme="1" tint="0.34998626667073579"/>
      <name val="맑은 고딕"/>
      <family val="3"/>
      <charset val="129"/>
      <scheme val="minor"/>
    </font>
    <font>
      <sz val="9"/>
      <color theme="0" tint="-4.9989318521683403E-2"/>
      <name val="맑은 고딕"/>
      <family val="3"/>
      <charset val="129"/>
      <scheme val="minor"/>
    </font>
    <font>
      <sz val="9"/>
      <color theme="2" tint="-0.89999084444715716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theme="0" tint="-4.9989318521683403E-2"/>
      <name val="Verdana"/>
      <family val="2"/>
    </font>
    <font>
      <sz val="9"/>
      <color theme="1" tint="0.34998626667073579"/>
      <name val="맑은 고딕"/>
      <family val="3"/>
      <charset val="129"/>
      <scheme val="minor"/>
    </font>
    <font>
      <sz val="9"/>
      <color theme="1" tint="0.34998626667073579"/>
      <name val="Verdana"/>
      <family val="2"/>
    </font>
    <font>
      <i/>
      <sz val="9"/>
      <color theme="1" tint="0.34998626667073579"/>
      <name val="맑은 고딕"/>
      <family val="3"/>
      <charset val="129"/>
      <scheme val="minor"/>
    </font>
    <font>
      <b/>
      <sz val="9"/>
      <color theme="1" tint="0.34998626667073579"/>
      <name val="맑은 고딕"/>
      <family val="2"/>
      <charset val="129"/>
    </font>
    <font>
      <sz val="9"/>
      <color theme="1" tint="0.34998626667073579"/>
      <name val="맑은 고딕"/>
      <family val="2"/>
      <charset val="129"/>
      <scheme val="minor"/>
    </font>
    <font>
      <b/>
      <sz val="9"/>
      <color theme="1" tint="0.34998626667073579"/>
      <name val="Verdana"/>
      <family val="2"/>
    </font>
    <font>
      <sz val="10"/>
      <color theme="1" tint="0.34998626667073579"/>
      <name val="맑은 고딕"/>
      <family val="3"/>
      <charset val="129"/>
      <scheme val="minor"/>
    </font>
    <font>
      <sz val="11"/>
      <color theme="1" tint="0.34998626667073579"/>
      <name val="맑은 고딕"/>
      <family val="3"/>
      <charset val="129"/>
      <scheme val="minor"/>
    </font>
    <font>
      <sz val="9"/>
      <color theme="1" tint="0.34998626667073579"/>
      <name val="맑은 고딕"/>
      <family val="3"/>
      <charset val="129"/>
      <scheme val="major"/>
    </font>
    <font>
      <sz val="20"/>
      <color theme="1" tint="0.499984740745262"/>
      <name val="Verdana"/>
      <family val="2"/>
    </font>
    <font>
      <sz val="9"/>
      <color theme="1" tint="0.34998626667073579"/>
      <name val="Verdana"/>
    </font>
    <font>
      <b/>
      <sz val="9"/>
      <color theme="1" tint="0.34998626667073579"/>
      <name val="Verdana"/>
    </font>
    <font>
      <sz val="9"/>
      <color theme="1" tint="0.34998626667073579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medium">
        <color theme="1" tint="0.34998626667073579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1" tint="0.34998626667073579"/>
      </bottom>
      <diagonal/>
    </border>
    <border>
      <left/>
      <right/>
      <top/>
      <bottom style="thin">
        <color theme="0" tint="-4.9989318521683403E-2"/>
      </bottom>
      <diagonal/>
    </border>
    <border>
      <left style="thick">
        <color theme="7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 style="thick">
        <color theme="4"/>
      </left>
      <right/>
      <top style="thin">
        <color theme="0" tint="-4.9989318521683403E-2"/>
      </top>
      <bottom/>
      <diagonal/>
    </border>
    <border>
      <left style="thick">
        <color theme="5"/>
      </left>
      <right/>
      <top/>
      <bottom style="thin">
        <color theme="0" tint="-4.9989318521683403E-2"/>
      </bottom>
      <diagonal/>
    </border>
    <border>
      <left style="thick">
        <color theme="6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ck">
        <color theme="7" tint="0.59996337778862885"/>
      </left>
      <right/>
      <top style="thin">
        <color theme="0" tint="-4.9989318521683403E-2"/>
      </top>
      <bottom style="thin">
        <color theme="1" tint="0.34998626667073579"/>
      </bottom>
      <diagonal/>
    </border>
    <border>
      <left/>
      <right/>
      <top/>
      <bottom style="double">
        <color theme="0" tint="-0.2499465926084170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5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17" fillId="2" borderId="0" xfId="0" applyFont="1" applyFill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0" fillId="2" borderId="0" xfId="0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14" fontId="22" fillId="0" borderId="0" xfId="0" applyNumberFormat="1" applyFont="1" applyAlignment="1">
      <alignment horizontal="center" vertical="center"/>
    </xf>
    <xf numFmtId="14" fontId="24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4" fontId="26" fillId="0" borderId="0" xfId="0" applyNumberFormat="1" applyFont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4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28" fillId="2" borderId="0" xfId="0" applyFont="1" applyFill="1">
      <alignment vertical="center"/>
    </xf>
    <xf numFmtId="0" fontId="31" fillId="0" borderId="0" xfId="0" applyFont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14" fontId="3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4" fillId="0" borderId="11" xfId="0" applyFont="1" applyBorder="1" applyAlignment="1">
      <alignment horizontal="left" vertical="center"/>
    </xf>
    <xf numFmtId="0" fontId="21" fillId="2" borderId="0" xfId="0" applyFont="1" applyFill="1" applyAlignment="1">
      <alignment horizontal="left" vertical="center" indent="2"/>
    </xf>
    <xf numFmtId="0" fontId="17" fillId="2" borderId="0" xfId="0" applyFont="1" applyFill="1" applyAlignment="1">
      <alignment horizontal="left" vertical="center" indent="2"/>
    </xf>
    <xf numFmtId="0" fontId="16" fillId="2" borderId="0" xfId="0" applyFont="1" applyFill="1" applyAlignment="1" applyProtection="1">
      <alignment horizontal="left" vertical="center" indent="1"/>
      <protection locked="0"/>
    </xf>
  </cellXfs>
  <cellStyles count="1">
    <cellStyle name="표준" xfId="0" builtinId="0"/>
  </cellStyles>
  <dxfs count="2523"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7" tint="0.59996337778862885"/>
      </font>
    </dxf>
    <dxf>
      <font>
        <color theme="6"/>
      </font>
    </dxf>
    <dxf>
      <font>
        <color theme="7"/>
      </font>
    </dxf>
    <dxf>
      <font>
        <color theme="5"/>
      </font>
    </dxf>
    <dxf>
      <font>
        <color theme="4"/>
      </font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 style="thin">
          <color theme="0" tint="-0.14996795556505021"/>
        </bottom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  <border>
        <left/>
        <right style="thin">
          <color theme="0" tint="-0.14996795556505021"/>
        </right>
        <top/>
        <bottom/>
      </border>
    </dxf>
    <dxf>
      <font>
        <color theme="1"/>
      </font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Verdana"/>
        <scheme val="none"/>
      </font>
      <numFmt numFmtId="19" formatCode="yyyy/mm/dd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Verdana"/>
        <scheme val="none"/>
      </font>
      <numFmt numFmtId="19" formatCode="yyyy/mm/dd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Verdana"/>
        <scheme val="none"/>
      </font>
      <numFmt numFmtId="19" formatCode="yyyy/mm/dd"/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Verdan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Verdan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89999084444715716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theme="1" tint="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" vertical="center" textRotation="0" wrapText="0" indent="0" justifyLastLine="0" shrinkToFit="0" readingOrder="0"/>
    </dxf>
    <dxf>
      <font>
        <color theme="5"/>
      </font>
    </dxf>
    <dxf>
      <font>
        <color theme="6"/>
      </font>
    </dxf>
    <dxf>
      <font>
        <color theme="7"/>
      </font>
    </dxf>
    <dxf>
      <font>
        <color theme="7" tint="0.59996337778862885"/>
      </font>
    </dxf>
    <dxf>
      <font>
        <color theme="4"/>
      </font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4.9989318521683403E-2"/>
        </top>
        <bottom style="thin">
          <color theme="0" tint="-4.9989318521683403E-2"/>
        </bottom>
      </border>
    </dxf>
    <dxf>
      <border outline="0">
        <top style="medium">
          <color theme="1" tint="0.34998626667073579"/>
        </top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0" tint="-4.9989318521683403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4.9989318521683403E-2"/>
        </top>
        <bottom style="thin">
          <color theme="0" tint="-4.9989318521683403E-2"/>
        </bottom>
      </border>
    </dxf>
    <dxf>
      <border outline="0">
        <top style="medium">
          <color theme="1" tint="0.34998626667073579"/>
        </top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0" tint="-4.9989318521683403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0" tint="-4.9989318521683403E-2"/>
        </patternFill>
      </fill>
      <border>
        <left/>
        <right/>
        <top style="medium">
          <color theme="1" tint="0.34998626667073579"/>
        </top>
        <bottom/>
        <vertical/>
        <horizontal/>
      </border>
    </dxf>
    <dxf>
      <border diagonalUp="0" diagonalDown="0">
        <left/>
        <right/>
        <top style="thin">
          <color theme="0" tint="-4.9989318521683403E-2"/>
        </top>
        <bottom style="thin">
          <color theme="1" tint="0.34998626667073579"/>
        </bottom>
        <vertical/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2" xr9:uid="{00000000-0011-0000-FFFF-FFFF00000000}">
      <tableStyleElement type="wholeTable" dxfId="2522"/>
      <tableStyleElement type="headerRow" dxfId="2521"/>
    </tableStyle>
  </tableStyles>
  <colors>
    <mruColors>
      <color rgb="FFD11B6A"/>
      <color rgb="FF4B164C"/>
      <color rgb="FF7A26DF"/>
      <color rgb="FF18007C"/>
      <color rgb="FF45E7B6"/>
      <color rgb="FF0480B6"/>
      <color rgb="FFC53B9B"/>
      <color rgb="FFF80034"/>
      <color rgb="FFFFCC00"/>
      <color rgb="FFEAF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695325</xdr:colOff>
      <xdr:row>1</xdr:row>
      <xdr:rowOff>114300</xdr:rowOff>
    </xdr:from>
    <xdr:to>
      <xdr:col>7</xdr:col>
      <xdr:colOff>1553801</xdr:colOff>
      <xdr:row>1</xdr:row>
      <xdr:rowOff>489651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4E8610-5E1A-4851-BBFA-AE9E0519A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0300" y="238125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666750</xdr:colOff>
      <xdr:row>1</xdr:row>
      <xdr:rowOff>114300</xdr:rowOff>
    </xdr:from>
    <xdr:ext cx="858476" cy="375351"/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2252E0-97A4-4329-B98F-56DE8536D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0025" y="238125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absolute">
    <xdr:from>
      <xdr:col>3</xdr:col>
      <xdr:colOff>514349</xdr:colOff>
      <xdr:row>6</xdr:row>
      <xdr:rowOff>66675</xdr:rowOff>
    </xdr:from>
    <xdr:to>
      <xdr:col>8</xdr:col>
      <xdr:colOff>85725</xdr:colOff>
      <xdr:row>20</xdr:row>
      <xdr:rowOff>228599</xdr:rowOff>
    </xdr:to>
    <xdr:grpSp>
      <xdr:nvGrpSpPr>
        <xdr:cNvPr id="14" name="그룹 13">
          <a:extLst>
            <a:ext uri="{FF2B5EF4-FFF2-40B4-BE49-F238E27FC236}">
              <a16:creationId xmlns:a16="http://schemas.microsoft.com/office/drawing/2014/main" id="{8F94B162-C684-5223-68C9-F4ACE887309C}"/>
            </a:ext>
          </a:extLst>
        </xdr:cNvPr>
        <xdr:cNvGrpSpPr/>
      </xdr:nvGrpSpPr>
      <xdr:grpSpPr>
        <a:xfrm>
          <a:off x="1485899" y="1914525"/>
          <a:ext cx="6448426" cy="4619624"/>
          <a:chOff x="7296149" y="2324100"/>
          <a:chExt cx="6448426" cy="4619624"/>
        </a:xfrm>
      </xdr:grpSpPr>
      <xdr:grpSp>
        <xdr:nvGrpSpPr>
          <xdr:cNvPr id="8" name="그룹 7">
            <a:extLst>
              <a:ext uri="{FF2B5EF4-FFF2-40B4-BE49-F238E27FC236}">
                <a16:creationId xmlns:a16="http://schemas.microsoft.com/office/drawing/2014/main" id="{DD4ACA19-D27A-481E-8069-B4D0D647F9D8}"/>
              </a:ext>
            </a:extLst>
          </xdr:cNvPr>
          <xdr:cNvGrpSpPr/>
        </xdr:nvGrpSpPr>
        <xdr:grpSpPr>
          <a:xfrm>
            <a:off x="7296149" y="2324100"/>
            <a:ext cx="6448426" cy="4619624"/>
            <a:chOff x="8420100" y="1295400"/>
            <a:chExt cx="3726480" cy="4619624"/>
          </a:xfrm>
        </xdr:grpSpPr>
        <xdr:sp macro="" textlink="">
          <xdr:nvSpPr>
            <xdr:cNvPr id="9" name="양쪽 모서리가 둥근 사각형 265">
              <a:extLst>
                <a:ext uri="{FF2B5EF4-FFF2-40B4-BE49-F238E27FC236}">
                  <a16:creationId xmlns:a16="http://schemas.microsoft.com/office/drawing/2014/main" id="{92AC6DB4-2DBF-3816-C174-C0F18CCA7AEA}"/>
                </a:ext>
              </a:extLst>
            </xdr:cNvPr>
            <xdr:cNvSpPr/>
          </xdr:nvSpPr>
          <xdr:spPr>
            <a:xfrm>
              <a:off x="8424182" y="1409699"/>
              <a:ext cx="3722398" cy="4505325"/>
            </a:xfrm>
            <a:prstGeom prst="round2SameRect">
              <a:avLst>
                <a:gd name="adj1" fmla="val 5129"/>
                <a:gd name="adj2" fmla="val 0"/>
              </a:avLst>
            </a:prstGeom>
            <a:solidFill>
              <a:schemeClr val="bg1"/>
            </a:solidFill>
            <a:effectLst>
              <a:outerShdw blurRad="317500" dist="127000" dir="2700000" algn="tl" rotWithShape="0">
                <a:prstClr val="black">
                  <a:alpha val="10000"/>
                </a:prstClr>
              </a:outerShdw>
            </a:effectLst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1000" b="0" i="0" u="none" strike="noStrike" kern="0" cap="none" spc="0" normalizeH="0" baseline="0">
                <a:ln>
                  <a:noFill/>
                </a:ln>
                <a:solidFill>
                  <a:srgbClr val="626262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1000" b="0" i="0" u="none" strike="noStrike" kern="0" cap="none" spc="0" normalizeH="0" baseline="0">
                  <a:ln>
                    <a:noFill/>
                  </a:ln>
                  <a:solidFill>
                    <a:srgbClr val="626262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01. </a:t>
              </a:r>
              <a:r>
                <a:rPr kumimoji="0" lang="ko-KR" altLang="en-US" sz="1000" b="1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업무 추가</a:t>
              </a:r>
              <a:endPara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1000" b="1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 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1)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업무 추가를 원할 경우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,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표 위에서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마우스 우클릭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- [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삽입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]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- [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위쪽에 표 행 삽입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]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을 클릭합니다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.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1000" b="0" i="0" u="none" strike="noStrike" kern="0" cap="none" spc="0" normalizeH="0" baseline="0" noProof="0">
                  <a:ln>
                    <a:noFill/>
                  </a:ln>
                  <a:solidFill>
                    <a:srgbClr val="626262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02. </a:t>
              </a:r>
              <a:r>
                <a:rPr kumimoji="0" lang="ko-KR" altLang="en-US" sz="1000" b="1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업무 삭제</a:t>
              </a:r>
              <a:endPara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1000" b="1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 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1)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업무 삭제를 원할 경우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,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삭제 원하는 내역 위에서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마우스 우클릭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- [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삭제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]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- [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표 행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]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을 클릭합니다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.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*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이 외의 방법으로 추가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/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삭제 시 칸반보드에 오류가 발생할 수 있습니다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.</a:t>
              </a:r>
            </a:p>
          </xdr:txBody>
        </xdr:sp>
        <xdr:sp macro="" textlink="">
          <xdr:nvSpPr>
            <xdr:cNvPr id="10" name="양쪽 모서리가 둥근 사각형 266">
              <a:extLst>
                <a:ext uri="{FF2B5EF4-FFF2-40B4-BE49-F238E27FC236}">
                  <a16:creationId xmlns:a16="http://schemas.microsoft.com/office/drawing/2014/main" id="{DAC137BD-41BB-860D-8368-0F0706DCF06F}"/>
                </a:ext>
              </a:extLst>
            </xdr:cNvPr>
            <xdr:cNvSpPr/>
          </xdr:nvSpPr>
          <xdr:spPr>
            <a:xfrm>
              <a:off x="8420100" y="1295400"/>
              <a:ext cx="3722398" cy="360000"/>
            </a:xfrm>
            <a:prstGeom prst="round2SameRect">
              <a:avLst>
                <a:gd name="adj1" fmla="val 27250"/>
                <a:gd name="adj2" fmla="val 0"/>
              </a:avLst>
            </a:prstGeom>
            <a:solidFill>
              <a:srgbClr val="7C7D82"/>
            </a:solidFill>
            <a:ln>
              <a:noFill/>
            </a:ln>
            <a:effectLst/>
          </xdr:spPr>
          <xdr:txBody>
            <a:bodyPr vertOverflow="clip" rtlCol="0" anchor="t"/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ko-KR" altLang="ko-KR" sz="105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맑은 고딕" panose="020B0503020000020004" pitchFamily="50" charset="-127"/>
                <a:ea typeface="맑은 고딕" panose="020B0503020000020004" pitchFamily="50" charset="-127"/>
                <a:cs typeface="+mn-cs"/>
              </a:endParaRPr>
            </a:p>
          </xdr:txBody>
        </xdr:sp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C68E838B-E24F-40B0-AAD7-5C576C91C4AF}"/>
                </a:ext>
              </a:extLst>
            </xdr:cNvPr>
            <xdr:cNvSpPr txBox="1"/>
          </xdr:nvSpPr>
          <xdr:spPr>
            <a:xfrm>
              <a:off x="8467724" y="1343025"/>
              <a:ext cx="1933575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marR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100" b="1" i="0" baseline="0">
                  <a:solidFill>
                    <a:schemeClr val="bg1"/>
                  </a:solidFill>
                  <a:effectLst/>
                  <a:latin typeface="+mn-lt"/>
                  <a:ea typeface="+mn-ea"/>
                  <a:cs typeface="+mn-cs"/>
                </a:rPr>
                <a:t>Smart Excel Tip</a:t>
              </a:r>
              <a:endParaRPr lang="ko-KR" altLang="ko-KR" sz="1100">
                <a:solidFill>
                  <a:schemeClr val="bg1"/>
                </a:solidFill>
                <a:effectLst/>
              </a:endParaRPr>
            </a:p>
          </xdr:txBody>
        </xdr:sp>
      </xdr:grpSp>
      <xdr:pic>
        <xdr:nvPicPr>
          <xdr:cNvPr id="12" name="그림 11">
            <a:extLst>
              <a:ext uri="{FF2B5EF4-FFF2-40B4-BE49-F238E27FC236}">
                <a16:creationId xmlns:a16="http://schemas.microsoft.com/office/drawing/2014/main" id="{CA6FC5AC-0FAF-4942-A96F-522308C339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7639049" y="3476625"/>
            <a:ext cx="4933333" cy="990476"/>
          </a:xfrm>
          <a:prstGeom prst="rect">
            <a:avLst/>
          </a:prstGeom>
        </xdr:spPr>
      </xdr:pic>
      <xdr:pic>
        <xdr:nvPicPr>
          <xdr:cNvPr id="13" name="그림 12">
            <a:extLst>
              <a:ext uri="{FF2B5EF4-FFF2-40B4-BE49-F238E27FC236}">
                <a16:creationId xmlns:a16="http://schemas.microsoft.com/office/drawing/2014/main" id="{8814902D-870E-4E20-1F18-8B0E246D66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7639050" y="5124450"/>
            <a:ext cx="4466667" cy="1085714"/>
          </a:xfrm>
          <a:prstGeom prst="rect">
            <a:avLst/>
          </a:prstGeom>
        </xdr:spPr>
      </xdr:pic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1028700</xdr:colOff>
      <xdr:row>1</xdr:row>
      <xdr:rowOff>85725</xdr:rowOff>
    </xdr:from>
    <xdr:to>
      <xdr:col>25</xdr:col>
      <xdr:colOff>58376</xdr:colOff>
      <xdr:row>1</xdr:row>
      <xdr:rowOff>461076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844C9E-5B96-4BE0-BD26-0158BADB3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20575" y="209550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3</xdr:row>
      <xdr:rowOff>180974</xdr:rowOff>
    </xdr:from>
    <xdr:to>
      <xdr:col>6</xdr:col>
      <xdr:colOff>9525</xdr:colOff>
      <xdr:row>3</xdr:row>
      <xdr:rowOff>314323</xdr:rowOff>
    </xdr:to>
    <xdr:sp macro="" textlink="">
      <xdr:nvSpPr>
        <xdr:cNvPr id="3" name="사각형: 둥근 위쪽 모서리 2">
          <a:extLst>
            <a:ext uri="{FF2B5EF4-FFF2-40B4-BE49-F238E27FC236}">
              <a16:creationId xmlns:a16="http://schemas.microsoft.com/office/drawing/2014/main" id="{265BE5DD-EDE1-40BB-EB58-AFB47C3EBA42}"/>
            </a:ext>
          </a:extLst>
        </xdr:cNvPr>
        <xdr:cNvSpPr/>
      </xdr:nvSpPr>
      <xdr:spPr>
        <a:xfrm>
          <a:off x="200025" y="1057274"/>
          <a:ext cx="2438400" cy="133349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0</xdr:colOff>
      <xdr:row>3</xdr:row>
      <xdr:rowOff>180974</xdr:rowOff>
    </xdr:from>
    <xdr:to>
      <xdr:col>11</xdr:col>
      <xdr:colOff>9525</xdr:colOff>
      <xdr:row>3</xdr:row>
      <xdr:rowOff>314323</xdr:rowOff>
    </xdr:to>
    <xdr:sp macro="" textlink="">
      <xdr:nvSpPr>
        <xdr:cNvPr id="19" name="사각형: 둥근 위쪽 모서리 18">
          <a:extLst>
            <a:ext uri="{FF2B5EF4-FFF2-40B4-BE49-F238E27FC236}">
              <a16:creationId xmlns:a16="http://schemas.microsoft.com/office/drawing/2014/main" id="{9B1DA6C9-8162-4065-B8EA-3E78EA12315E}"/>
            </a:ext>
          </a:extLst>
        </xdr:cNvPr>
        <xdr:cNvSpPr/>
      </xdr:nvSpPr>
      <xdr:spPr>
        <a:xfrm>
          <a:off x="2828925" y="1057274"/>
          <a:ext cx="2438400" cy="133349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0</xdr:colOff>
      <xdr:row>3</xdr:row>
      <xdr:rowOff>180974</xdr:rowOff>
    </xdr:from>
    <xdr:to>
      <xdr:col>16</xdr:col>
      <xdr:colOff>9525</xdr:colOff>
      <xdr:row>3</xdr:row>
      <xdr:rowOff>314323</xdr:rowOff>
    </xdr:to>
    <xdr:sp macro="" textlink="">
      <xdr:nvSpPr>
        <xdr:cNvPr id="20" name="사각형: 둥근 위쪽 모서리 19">
          <a:extLst>
            <a:ext uri="{FF2B5EF4-FFF2-40B4-BE49-F238E27FC236}">
              <a16:creationId xmlns:a16="http://schemas.microsoft.com/office/drawing/2014/main" id="{00287D85-0E32-4441-8EB8-387FEBD20D84}"/>
            </a:ext>
          </a:extLst>
        </xdr:cNvPr>
        <xdr:cNvSpPr/>
      </xdr:nvSpPr>
      <xdr:spPr>
        <a:xfrm>
          <a:off x="5457825" y="1057274"/>
          <a:ext cx="2438400" cy="133349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17</xdr:col>
      <xdr:colOff>0</xdr:colOff>
      <xdr:row>3</xdr:row>
      <xdr:rowOff>180974</xdr:rowOff>
    </xdr:from>
    <xdr:to>
      <xdr:col>21</xdr:col>
      <xdr:colOff>9525</xdr:colOff>
      <xdr:row>3</xdr:row>
      <xdr:rowOff>314323</xdr:rowOff>
    </xdr:to>
    <xdr:sp macro="" textlink="">
      <xdr:nvSpPr>
        <xdr:cNvPr id="21" name="사각형: 둥근 위쪽 모서리 20">
          <a:extLst>
            <a:ext uri="{FF2B5EF4-FFF2-40B4-BE49-F238E27FC236}">
              <a16:creationId xmlns:a16="http://schemas.microsoft.com/office/drawing/2014/main" id="{F65A56AB-1310-47D6-B820-D093BB9664B8}"/>
            </a:ext>
          </a:extLst>
        </xdr:cNvPr>
        <xdr:cNvSpPr/>
      </xdr:nvSpPr>
      <xdr:spPr>
        <a:xfrm>
          <a:off x="8086725" y="1057274"/>
          <a:ext cx="2438400" cy="133349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22</xdr:col>
      <xdr:colOff>0</xdr:colOff>
      <xdr:row>3</xdr:row>
      <xdr:rowOff>180974</xdr:rowOff>
    </xdr:from>
    <xdr:to>
      <xdr:col>26</xdr:col>
      <xdr:colOff>0</xdr:colOff>
      <xdr:row>3</xdr:row>
      <xdr:rowOff>314323</xdr:rowOff>
    </xdr:to>
    <xdr:sp macro="" textlink="">
      <xdr:nvSpPr>
        <xdr:cNvPr id="22" name="사각형: 둥근 위쪽 모서리 21">
          <a:extLst>
            <a:ext uri="{FF2B5EF4-FFF2-40B4-BE49-F238E27FC236}">
              <a16:creationId xmlns:a16="http://schemas.microsoft.com/office/drawing/2014/main" id="{5172F7D4-9A9F-4A56-BA67-363EC83EB5D3}"/>
            </a:ext>
          </a:extLst>
        </xdr:cNvPr>
        <xdr:cNvSpPr/>
      </xdr:nvSpPr>
      <xdr:spPr>
        <a:xfrm>
          <a:off x="10715625" y="1057274"/>
          <a:ext cx="2428875" cy="133349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27</xdr:col>
      <xdr:colOff>0</xdr:colOff>
      <xdr:row>3</xdr:row>
      <xdr:rowOff>190500</xdr:rowOff>
    </xdr:from>
    <xdr:to>
      <xdr:col>31</xdr:col>
      <xdr:colOff>9525</xdr:colOff>
      <xdr:row>4</xdr:row>
      <xdr:rowOff>19049</xdr:rowOff>
    </xdr:to>
    <xdr:sp macro="" textlink="">
      <xdr:nvSpPr>
        <xdr:cNvPr id="23" name="사각형: 둥근 위쪽 모서리 22">
          <a:extLst>
            <a:ext uri="{FF2B5EF4-FFF2-40B4-BE49-F238E27FC236}">
              <a16:creationId xmlns:a16="http://schemas.microsoft.com/office/drawing/2014/main" id="{F515960C-14F8-4048-83B0-51CA20CC6CDF}"/>
            </a:ext>
          </a:extLst>
        </xdr:cNvPr>
        <xdr:cNvSpPr/>
      </xdr:nvSpPr>
      <xdr:spPr>
        <a:xfrm>
          <a:off x="2828925" y="1066800"/>
          <a:ext cx="2438400" cy="142874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32</xdr:col>
      <xdr:colOff>0</xdr:colOff>
      <xdr:row>3</xdr:row>
      <xdr:rowOff>190500</xdr:rowOff>
    </xdr:from>
    <xdr:to>
      <xdr:col>36</xdr:col>
      <xdr:colOff>9525</xdr:colOff>
      <xdr:row>4</xdr:row>
      <xdr:rowOff>19049</xdr:rowOff>
    </xdr:to>
    <xdr:sp macro="" textlink="">
      <xdr:nvSpPr>
        <xdr:cNvPr id="24" name="사각형: 둥근 위쪽 모서리 23">
          <a:extLst>
            <a:ext uri="{FF2B5EF4-FFF2-40B4-BE49-F238E27FC236}">
              <a16:creationId xmlns:a16="http://schemas.microsoft.com/office/drawing/2014/main" id="{65FCDFB8-BB1F-473B-B8E8-6D5773AE6D51}"/>
            </a:ext>
          </a:extLst>
        </xdr:cNvPr>
        <xdr:cNvSpPr/>
      </xdr:nvSpPr>
      <xdr:spPr>
        <a:xfrm>
          <a:off x="2828925" y="1066800"/>
          <a:ext cx="2438400" cy="142874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37</xdr:col>
      <xdr:colOff>0</xdr:colOff>
      <xdr:row>3</xdr:row>
      <xdr:rowOff>190500</xdr:rowOff>
    </xdr:from>
    <xdr:to>
      <xdr:col>41</xdr:col>
      <xdr:colOff>9525</xdr:colOff>
      <xdr:row>4</xdr:row>
      <xdr:rowOff>19049</xdr:rowOff>
    </xdr:to>
    <xdr:sp macro="" textlink="">
      <xdr:nvSpPr>
        <xdr:cNvPr id="25" name="사각형: 둥근 위쪽 모서리 24">
          <a:extLst>
            <a:ext uri="{FF2B5EF4-FFF2-40B4-BE49-F238E27FC236}">
              <a16:creationId xmlns:a16="http://schemas.microsoft.com/office/drawing/2014/main" id="{F17A27CC-FCDB-4607-A4EA-40F4C7F35AF7}"/>
            </a:ext>
          </a:extLst>
        </xdr:cNvPr>
        <xdr:cNvSpPr/>
      </xdr:nvSpPr>
      <xdr:spPr>
        <a:xfrm>
          <a:off x="2828925" y="1066800"/>
          <a:ext cx="2438400" cy="142874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42</xdr:col>
      <xdr:colOff>0</xdr:colOff>
      <xdr:row>3</xdr:row>
      <xdr:rowOff>190500</xdr:rowOff>
    </xdr:from>
    <xdr:to>
      <xdr:col>46</xdr:col>
      <xdr:colOff>9525</xdr:colOff>
      <xdr:row>4</xdr:row>
      <xdr:rowOff>19049</xdr:rowOff>
    </xdr:to>
    <xdr:sp macro="" textlink="">
      <xdr:nvSpPr>
        <xdr:cNvPr id="26" name="사각형: 둥근 위쪽 모서리 25">
          <a:extLst>
            <a:ext uri="{FF2B5EF4-FFF2-40B4-BE49-F238E27FC236}">
              <a16:creationId xmlns:a16="http://schemas.microsoft.com/office/drawing/2014/main" id="{BA89259F-62B7-40DD-8ACA-81FBFC7B3986}"/>
            </a:ext>
          </a:extLst>
        </xdr:cNvPr>
        <xdr:cNvSpPr/>
      </xdr:nvSpPr>
      <xdr:spPr>
        <a:xfrm>
          <a:off x="2828925" y="1066800"/>
          <a:ext cx="2438400" cy="142874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47</xdr:col>
      <xdr:colOff>0</xdr:colOff>
      <xdr:row>3</xdr:row>
      <xdr:rowOff>190500</xdr:rowOff>
    </xdr:from>
    <xdr:to>
      <xdr:col>51</xdr:col>
      <xdr:colOff>9525</xdr:colOff>
      <xdr:row>4</xdr:row>
      <xdr:rowOff>19049</xdr:rowOff>
    </xdr:to>
    <xdr:sp macro="" textlink="">
      <xdr:nvSpPr>
        <xdr:cNvPr id="27" name="사각형: 둥근 위쪽 모서리 26">
          <a:extLst>
            <a:ext uri="{FF2B5EF4-FFF2-40B4-BE49-F238E27FC236}">
              <a16:creationId xmlns:a16="http://schemas.microsoft.com/office/drawing/2014/main" id="{A78A271C-2509-4766-BC1F-57D9CB807E5C}"/>
            </a:ext>
          </a:extLst>
        </xdr:cNvPr>
        <xdr:cNvSpPr/>
      </xdr:nvSpPr>
      <xdr:spPr>
        <a:xfrm>
          <a:off x="2828925" y="1066800"/>
          <a:ext cx="2438400" cy="142874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27</xdr:col>
      <xdr:colOff>0</xdr:colOff>
      <xdr:row>3</xdr:row>
      <xdr:rowOff>180974</xdr:rowOff>
    </xdr:from>
    <xdr:to>
      <xdr:col>31</xdr:col>
      <xdr:colOff>0</xdr:colOff>
      <xdr:row>3</xdr:row>
      <xdr:rowOff>314323</xdr:rowOff>
    </xdr:to>
    <xdr:sp macro="" textlink="">
      <xdr:nvSpPr>
        <xdr:cNvPr id="5" name="사각형: 둥근 위쪽 모서리 4">
          <a:extLst>
            <a:ext uri="{FF2B5EF4-FFF2-40B4-BE49-F238E27FC236}">
              <a16:creationId xmlns:a16="http://schemas.microsoft.com/office/drawing/2014/main" id="{42C760E5-A2D5-4C4A-B333-53C1A44CD6C4}"/>
            </a:ext>
          </a:extLst>
        </xdr:cNvPr>
        <xdr:cNvSpPr/>
      </xdr:nvSpPr>
      <xdr:spPr>
        <a:xfrm>
          <a:off x="10715625" y="1057274"/>
          <a:ext cx="2428875" cy="133349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32</xdr:col>
      <xdr:colOff>0</xdr:colOff>
      <xdr:row>3</xdr:row>
      <xdr:rowOff>190500</xdr:rowOff>
    </xdr:from>
    <xdr:to>
      <xdr:col>36</xdr:col>
      <xdr:colOff>9525</xdr:colOff>
      <xdr:row>4</xdr:row>
      <xdr:rowOff>19049</xdr:rowOff>
    </xdr:to>
    <xdr:sp macro="" textlink="">
      <xdr:nvSpPr>
        <xdr:cNvPr id="6" name="사각형: 둥근 위쪽 모서리 5">
          <a:extLst>
            <a:ext uri="{FF2B5EF4-FFF2-40B4-BE49-F238E27FC236}">
              <a16:creationId xmlns:a16="http://schemas.microsoft.com/office/drawing/2014/main" id="{04394CAF-50B8-427F-A566-8F897E038AFB}"/>
            </a:ext>
          </a:extLst>
        </xdr:cNvPr>
        <xdr:cNvSpPr/>
      </xdr:nvSpPr>
      <xdr:spPr>
        <a:xfrm>
          <a:off x="13344525" y="1066800"/>
          <a:ext cx="2438400" cy="142874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32</xdr:col>
      <xdr:colOff>0</xdr:colOff>
      <xdr:row>3</xdr:row>
      <xdr:rowOff>180974</xdr:rowOff>
    </xdr:from>
    <xdr:to>
      <xdr:col>36</xdr:col>
      <xdr:colOff>0</xdr:colOff>
      <xdr:row>3</xdr:row>
      <xdr:rowOff>314323</xdr:rowOff>
    </xdr:to>
    <xdr:sp macro="" textlink="">
      <xdr:nvSpPr>
        <xdr:cNvPr id="7" name="사각형: 둥근 위쪽 모서리 6">
          <a:extLst>
            <a:ext uri="{FF2B5EF4-FFF2-40B4-BE49-F238E27FC236}">
              <a16:creationId xmlns:a16="http://schemas.microsoft.com/office/drawing/2014/main" id="{F21CFD47-D3D9-4BEE-96AA-184DAF81F133}"/>
            </a:ext>
          </a:extLst>
        </xdr:cNvPr>
        <xdr:cNvSpPr/>
      </xdr:nvSpPr>
      <xdr:spPr>
        <a:xfrm>
          <a:off x="13344525" y="1057274"/>
          <a:ext cx="2428875" cy="133349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37</xdr:col>
      <xdr:colOff>0</xdr:colOff>
      <xdr:row>3</xdr:row>
      <xdr:rowOff>190500</xdr:rowOff>
    </xdr:from>
    <xdr:to>
      <xdr:col>41</xdr:col>
      <xdr:colOff>9525</xdr:colOff>
      <xdr:row>4</xdr:row>
      <xdr:rowOff>19049</xdr:rowOff>
    </xdr:to>
    <xdr:sp macro="" textlink="">
      <xdr:nvSpPr>
        <xdr:cNvPr id="8" name="사각형: 둥근 위쪽 모서리 7">
          <a:extLst>
            <a:ext uri="{FF2B5EF4-FFF2-40B4-BE49-F238E27FC236}">
              <a16:creationId xmlns:a16="http://schemas.microsoft.com/office/drawing/2014/main" id="{ABD00F7D-16A3-4565-B34B-2AB0D1C87362}"/>
            </a:ext>
          </a:extLst>
        </xdr:cNvPr>
        <xdr:cNvSpPr/>
      </xdr:nvSpPr>
      <xdr:spPr>
        <a:xfrm>
          <a:off x="13344525" y="1066800"/>
          <a:ext cx="2438400" cy="142874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37</xdr:col>
      <xdr:colOff>0</xdr:colOff>
      <xdr:row>3</xdr:row>
      <xdr:rowOff>180974</xdr:rowOff>
    </xdr:from>
    <xdr:to>
      <xdr:col>41</xdr:col>
      <xdr:colOff>0</xdr:colOff>
      <xdr:row>3</xdr:row>
      <xdr:rowOff>314323</xdr:rowOff>
    </xdr:to>
    <xdr:sp macro="" textlink="">
      <xdr:nvSpPr>
        <xdr:cNvPr id="9" name="사각형: 둥근 위쪽 모서리 8">
          <a:extLst>
            <a:ext uri="{FF2B5EF4-FFF2-40B4-BE49-F238E27FC236}">
              <a16:creationId xmlns:a16="http://schemas.microsoft.com/office/drawing/2014/main" id="{3DCE23B5-2F06-4C39-9ED4-A71C3F397331}"/>
            </a:ext>
          </a:extLst>
        </xdr:cNvPr>
        <xdr:cNvSpPr/>
      </xdr:nvSpPr>
      <xdr:spPr>
        <a:xfrm>
          <a:off x="13344525" y="1057274"/>
          <a:ext cx="2428875" cy="133349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42</xdr:col>
      <xdr:colOff>0</xdr:colOff>
      <xdr:row>3</xdr:row>
      <xdr:rowOff>190500</xdr:rowOff>
    </xdr:from>
    <xdr:to>
      <xdr:col>46</xdr:col>
      <xdr:colOff>9525</xdr:colOff>
      <xdr:row>4</xdr:row>
      <xdr:rowOff>19049</xdr:rowOff>
    </xdr:to>
    <xdr:sp macro="" textlink="">
      <xdr:nvSpPr>
        <xdr:cNvPr id="10" name="사각형: 둥근 위쪽 모서리 9">
          <a:extLst>
            <a:ext uri="{FF2B5EF4-FFF2-40B4-BE49-F238E27FC236}">
              <a16:creationId xmlns:a16="http://schemas.microsoft.com/office/drawing/2014/main" id="{BB54AB91-5168-4A25-909A-1A9CF25635D1}"/>
            </a:ext>
          </a:extLst>
        </xdr:cNvPr>
        <xdr:cNvSpPr/>
      </xdr:nvSpPr>
      <xdr:spPr>
        <a:xfrm>
          <a:off x="13344525" y="1066800"/>
          <a:ext cx="2438400" cy="142874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42</xdr:col>
      <xdr:colOff>0</xdr:colOff>
      <xdr:row>3</xdr:row>
      <xdr:rowOff>180974</xdr:rowOff>
    </xdr:from>
    <xdr:to>
      <xdr:col>46</xdr:col>
      <xdr:colOff>0</xdr:colOff>
      <xdr:row>3</xdr:row>
      <xdr:rowOff>314323</xdr:rowOff>
    </xdr:to>
    <xdr:sp macro="" textlink="">
      <xdr:nvSpPr>
        <xdr:cNvPr id="11" name="사각형: 둥근 위쪽 모서리 10">
          <a:extLst>
            <a:ext uri="{FF2B5EF4-FFF2-40B4-BE49-F238E27FC236}">
              <a16:creationId xmlns:a16="http://schemas.microsoft.com/office/drawing/2014/main" id="{AA73F527-599C-4279-8A72-EA8DFFDE1452}"/>
            </a:ext>
          </a:extLst>
        </xdr:cNvPr>
        <xdr:cNvSpPr/>
      </xdr:nvSpPr>
      <xdr:spPr>
        <a:xfrm>
          <a:off x="13344525" y="1057274"/>
          <a:ext cx="2428875" cy="133349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47</xdr:col>
      <xdr:colOff>0</xdr:colOff>
      <xdr:row>3</xdr:row>
      <xdr:rowOff>190500</xdr:rowOff>
    </xdr:from>
    <xdr:to>
      <xdr:col>51</xdr:col>
      <xdr:colOff>9525</xdr:colOff>
      <xdr:row>4</xdr:row>
      <xdr:rowOff>19049</xdr:rowOff>
    </xdr:to>
    <xdr:sp macro="" textlink="">
      <xdr:nvSpPr>
        <xdr:cNvPr id="12" name="사각형: 둥근 위쪽 모서리 11">
          <a:extLst>
            <a:ext uri="{FF2B5EF4-FFF2-40B4-BE49-F238E27FC236}">
              <a16:creationId xmlns:a16="http://schemas.microsoft.com/office/drawing/2014/main" id="{1D62FEF1-7BD2-44A5-9DFE-6877E7AC621F}"/>
            </a:ext>
          </a:extLst>
        </xdr:cNvPr>
        <xdr:cNvSpPr/>
      </xdr:nvSpPr>
      <xdr:spPr>
        <a:xfrm>
          <a:off x="13344525" y="1066800"/>
          <a:ext cx="2438400" cy="142874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47</xdr:col>
      <xdr:colOff>0</xdr:colOff>
      <xdr:row>3</xdr:row>
      <xdr:rowOff>180974</xdr:rowOff>
    </xdr:from>
    <xdr:to>
      <xdr:col>51</xdr:col>
      <xdr:colOff>0</xdr:colOff>
      <xdr:row>3</xdr:row>
      <xdr:rowOff>314323</xdr:rowOff>
    </xdr:to>
    <xdr:sp macro="" textlink="">
      <xdr:nvSpPr>
        <xdr:cNvPr id="13" name="사각형: 둥근 위쪽 모서리 12">
          <a:extLst>
            <a:ext uri="{FF2B5EF4-FFF2-40B4-BE49-F238E27FC236}">
              <a16:creationId xmlns:a16="http://schemas.microsoft.com/office/drawing/2014/main" id="{34ACBD3F-0AD0-4FA3-9D9B-A1D8248502C0}"/>
            </a:ext>
          </a:extLst>
        </xdr:cNvPr>
        <xdr:cNvSpPr/>
      </xdr:nvSpPr>
      <xdr:spPr>
        <a:xfrm>
          <a:off x="13344525" y="1057274"/>
          <a:ext cx="2428875" cy="133349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52</xdr:col>
      <xdr:colOff>0</xdr:colOff>
      <xdr:row>3</xdr:row>
      <xdr:rowOff>190500</xdr:rowOff>
    </xdr:from>
    <xdr:to>
      <xdr:col>56</xdr:col>
      <xdr:colOff>9525</xdr:colOff>
      <xdr:row>4</xdr:row>
      <xdr:rowOff>19049</xdr:rowOff>
    </xdr:to>
    <xdr:sp macro="" textlink="">
      <xdr:nvSpPr>
        <xdr:cNvPr id="14" name="사각형: 둥근 위쪽 모서리 13">
          <a:extLst>
            <a:ext uri="{FF2B5EF4-FFF2-40B4-BE49-F238E27FC236}">
              <a16:creationId xmlns:a16="http://schemas.microsoft.com/office/drawing/2014/main" id="{31E08015-AF95-4F48-9E7A-7DC06C5EF562}"/>
            </a:ext>
          </a:extLst>
        </xdr:cNvPr>
        <xdr:cNvSpPr/>
      </xdr:nvSpPr>
      <xdr:spPr>
        <a:xfrm>
          <a:off x="13344525" y="1066800"/>
          <a:ext cx="2438400" cy="142874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52</xdr:col>
      <xdr:colOff>0</xdr:colOff>
      <xdr:row>3</xdr:row>
      <xdr:rowOff>180974</xdr:rowOff>
    </xdr:from>
    <xdr:to>
      <xdr:col>56</xdr:col>
      <xdr:colOff>0</xdr:colOff>
      <xdr:row>3</xdr:row>
      <xdr:rowOff>314323</xdr:rowOff>
    </xdr:to>
    <xdr:sp macro="" textlink="">
      <xdr:nvSpPr>
        <xdr:cNvPr id="15" name="사각형: 둥근 위쪽 모서리 14">
          <a:extLst>
            <a:ext uri="{FF2B5EF4-FFF2-40B4-BE49-F238E27FC236}">
              <a16:creationId xmlns:a16="http://schemas.microsoft.com/office/drawing/2014/main" id="{BAF3B6D9-598B-4FD6-91E0-39B6A5761428}"/>
            </a:ext>
          </a:extLst>
        </xdr:cNvPr>
        <xdr:cNvSpPr/>
      </xdr:nvSpPr>
      <xdr:spPr>
        <a:xfrm>
          <a:off x="13344525" y="1057274"/>
          <a:ext cx="2428875" cy="133349"/>
        </a:xfrm>
        <a:prstGeom prst="round2SameRect">
          <a:avLst>
            <a:gd name="adj1" fmla="val 50000"/>
            <a:gd name="adj2" fmla="val 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absolute">
    <xdr:from>
      <xdr:col>4</xdr:col>
      <xdr:colOff>895350</xdr:colOff>
      <xdr:row>6</xdr:row>
      <xdr:rowOff>257175</xdr:rowOff>
    </xdr:from>
    <xdr:to>
      <xdr:col>16</xdr:col>
      <xdr:colOff>133351</xdr:colOff>
      <xdr:row>11</xdr:row>
      <xdr:rowOff>276225</xdr:rowOff>
    </xdr:to>
    <xdr:grpSp>
      <xdr:nvGrpSpPr>
        <xdr:cNvPr id="16" name="그룹 15">
          <a:extLst>
            <a:ext uri="{FF2B5EF4-FFF2-40B4-BE49-F238E27FC236}">
              <a16:creationId xmlns:a16="http://schemas.microsoft.com/office/drawing/2014/main" id="{93609240-E1F7-BD9E-0A4A-ECF60074A915}"/>
            </a:ext>
          </a:extLst>
        </xdr:cNvPr>
        <xdr:cNvGrpSpPr/>
      </xdr:nvGrpSpPr>
      <xdr:grpSpPr>
        <a:xfrm>
          <a:off x="1571625" y="1981200"/>
          <a:ext cx="6448426" cy="1428750"/>
          <a:chOff x="8420100" y="1295400"/>
          <a:chExt cx="3726480" cy="1428750"/>
        </a:xfrm>
      </xdr:grpSpPr>
      <xdr:sp macro="" textlink="">
        <xdr:nvSpPr>
          <xdr:cNvPr id="28" name="양쪽 모서리가 둥근 사각형 265">
            <a:extLst>
              <a:ext uri="{FF2B5EF4-FFF2-40B4-BE49-F238E27FC236}">
                <a16:creationId xmlns:a16="http://schemas.microsoft.com/office/drawing/2014/main" id="{6A714EEE-C3FF-6502-6E13-93CA51C6C8AA}"/>
              </a:ext>
            </a:extLst>
          </xdr:cNvPr>
          <xdr:cNvSpPr/>
        </xdr:nvSpPr>
        <xdr:spPr>
          <a:xfrm>
            <a:off x="8424182" y="1409700"/>
            <a:ext cx="3722398" cy="1314450"/>
          </a:xfrm>
          <a:prstGeom prst="round2SameRect">
            <a:avLst>
              <a:gd name="adj1" fmla="val 5129"/>
              <a:gd name="adj2" fmla="val 0"/>
            </a:avLst>
          </a:prstGeom>
          <a:solidFill>
            <a:schemeClr val="bg1"/>
          </a:solidFill>
          <a:effectLst>
            <a:outerShdw blurRad="317500" dist="127000" dir="2700000" algn="tl" rotWithShape="0">
              <a:prstClr val="black">
                <a:alpha val="10000"/>
              </a:prstClr>
            </a:outerShdw>
          </a:effectLst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 panose="020B0503020000020004" pitchFamily="50" charset="-127"/>
              <a:ea typeface="+mn-ea"/>
              <a:cs typeface="+mn-cs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en-US" altLang="ko-KR" sz="1000" b="0" i="0" u="none" strike="noStrike" kern="0" cap="none" spc="0" normalizeH="0" baseline="0">
              <a:ln>
                <a:noFill/>
              </a:ln>
              <a:solidFill>
                <a:srgbClr val="626262"/>
              </a:solidFill>
              <a:effectLst/>
              <a:uLnTx/>
              <a:uFillTx/>
              <a:latin typeface="맑은 고딕" panose="020B0503020000020004" pitchFamily="50" charset="-127"/>
              <a:ea typeface="+mn-ea"/>
              <a:cs typeface="+mn-cs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altLang="ko-KR" sz="1000" b="0" i="0" u="none" strike="noStrike" kern="0" cap="none" spc="0" normalizeH="0" baseline="0">
                <a:ln>
                  <a:noFill/>
                </a:ln>
                <a:solidFill>
                  <a:srgbClr val="626262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01.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칸반보드 생성</a:t>
            </a: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 panose="020B0503020000020004" pitchFamily="50" charset="-127"/>
              <a:ea typeface="+mn-ea"/>
              <a:cs typeface="+mn-cs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   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1)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상태명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(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대기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,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진행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,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피드백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,...)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선택 시 해당하는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srgbClr val="C00000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칸반보드가 자동으로 표시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됩니다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.</a:t>
            </a:r>
          </a:p>
        </xdr:txBody>
      </xdr:sp>
      <xdr:sp macro="" textlink="">
        <xdr:nvSpPr>
          <xdr:cNvPr id="29" name="양쪽 모서리가 둥근 사각형 266">
            <a:extLst>
              <a:ext uri="{FF2B5EF4-FFF2-40B4-BE49-F238E27FC236}">
                <a16:creationId xmlns:a16="http://schemas.microsoft.com/office/drawing/2014/main" id="{25643C39-9D7D-8A7E-AFD1-CB6427801E44}"/>
              </a:ext>
            </a:extLst>
          </xdr:cNvPr>
          <xdr:cNvSpPr/>
        </xdr:nvSpPr>
        <xdr:spPr>
          <a:xfrm>
            <a:off x="8420100" y="1295400"/>
            <a:ext cx="3722398" cy="360000"/>
          </a:xfrm>
          <a:prstGeom prst="round2SameRect">
            <a:avLst>
              <a:gd name="adj1" fmla="val 27250"/>
              <a:gd name="adj2" fmla="val 0"/>
            </a:avLst>
          </a:prstGeom>
          <a:solidFill>
            <a:srgbClr val="7C7D82"/>
          </a:solidFill>
          <a:ln>
            <a:noFill/>
          </a:ln>
          <a:effectLst/>
        </xdr:spPr>
        <xdr:txBody>
          <a:bodyPr vertOverflow="clip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ko-KR" altLang="ko-KR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endParaRPr>
          </a:p>
        </xdr:txBody>
      </xdr:sp>
      <xdr:sp macro="" textlink="">
        <xdr:nvSpPr>
          <xdr:cNvPr id="30" name="TextBox 29">
            <a:extLst>
              <a:ext uri="{FF2B5EF4-FFF2-40B4-BE49-F238E27FC236}">
                <a16:creationId xmlns:a16="http://schemas.microsoft.com/office/drawing/2014/main" id="{0DBBB6AD-D6EC-B3D2-E3E5-D7613D7412F8}"/>
              </a:ext>
            </a:extLst>
          </xdr:cNvPr>
          <xdr:cNvSpPr txBox="1"/>
        </xdr:nvSpPr>
        <xdr:spPr>
          <a:xfrm>
            <a:off x="8467724" y="1343025"/>
            <a:ext cx="193357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ko-KR" sz="1100" b="1" i="0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Smart Excel Tip</a:t>
            </a:r>
            <a:endParaRPr lang="ko-KR" altLang="ko-KR" sz="1100">
              <a:solidFill>
                <a:schemeClr val="bg1"/>
              </a:solidFill>
              <a:effectLst/>
            </a:endParaRPr>
          </a:p>
        </xdr:txBody>
      </xdr:sp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표2" displayName="표2" ref="B5:B16" totalsRowShown="0" headerRowDxfId="2412" dataDxfId="2410" headerRowBorderDxfId="2411" tableBorderDxfId="2409">
  <tableColumns count="1">
    <tableColumn id="1" xr3:uid="{00000000-0010-0000-0000-000001000000}" name="프로젝트명" dataDxfId="2408"/>
  </tableColumns>
  <tableStyleInfo name="표 스타일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표3" displayName="표3" ref="D5:D16" totalsRowShown="0" headerRowDxfId="2407" dataDxfId="2405" headerRowBorderDxfId="2406" tableBorderDxfId="2404">
  <tableColumns count="1">
    <tableColumn id="1" xr3:uid="{00000000-0010-0000-0100-000001000000}" name="부서명" dataDxfId="2403"/>
  </tableColumns>
  <tableStyleInfo name="표 스타일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표1" displayName="표1" ref="B5:L59" totalsRowShown="0" headerRowDxfId="2289" tableBorderDxfId="2288">
  <tableColumns count="11">
    <tableColumn id="1" xr3:uid="{00000000-0010-0000-0200-000001000000}" name="조합" dataDxfId="2287">
      <calculatedColumnFormula>표1[[#This Row],[상태명]]&amp;COUNTIF($K$5:K6,표1[[#This Row],[상태명]])</calculatedColumnFormula>
    </tableColumn>
    <tableColumn id="12" xr3:uid="{00000000-0010-0000-0200-00000C000000}" name="업무번호" dataDxfId="2286"/>
    <tableColumn id="9" xr3:uid="{00000000-0010-0000-0200-000009000000}" name="프로젝트명" dataDxfId="2285"/>
    <tableColumn id="2" xr3:uid="{00000000-0010-0000-0200-000002000000}" name="업무명" dataDxfId="2284"/>
    <tableColumn id="3" xr3:uid="{00000000-0010-0000-0200-000003000000}" name="부서명" dataDxfId="2283"/>
    <tableColumn id="4" xr3:uid="{00000000-0010-0000-0200-000004000000}" name="담당자" dataDxfId="2282"/>
    <tableColumn id="5" xr3:uid="{00000000-0010-0000-0200-000005000000}" name="업무중요도" dataDxfId="2281"/>
    <tableColumn id="6" xr3:uid="{00000000-0010-0000-0200-000006000000}" name="시작일" dataDxfId="2280"/>
    <tableColumn id="7" xr3:uid="{00000000-0010-0000-0200-000007000000}" name="마감일" dataDxfId="2279"/>
    <tableColumn id="10" xr3:uid="{00000000-0010-0000-0200-00000A000000}" name="상태명" dataDxfId="2278"/>
    <tableColumn id="8" xr3:uid="{00000000-0010-0000-0200-000008000000}" name="비고" dataDxfId="2277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58">
      <a:dk1>
        <a:sysClr val="windowText" lastClr="000000"/>
      </a:dk1>
      <a:lt1>
        <a:sysClr val="window" lastClr="FFFFFF"/>
      </a:lt1>
      <a:dk2>
        <a:srgbClr val="26262E"/>
      </a:dk2>
      <a:lt2>
        <a:srgbClr val="EEEEF2"/>
      </a:lt2>
      <a:accent1>
        <a:srgbClr val="17DC9F"/>
      </a:accent1>
      <a:accent2>
        <a:srgbClr val="EB83EB"/>
      </a:accent2>
      <a:accent3>
        <a:srgbClr val="7368F2"/>
      </a:accent3>
      <a:accent4>
        <a:srgbClr val="3D3D4A"/>
      </a:accent4>
      <a:accent5>
        <a:srgbClr val="4F4F61"/>
      </a:accent5>
      <a:accent6>
        <a:srgbClr val="75758F"/>
      </a:accent6>
      <a:hlink>
        <a:srgbClr val="17DC9F"/>
      </a:hlink>
      <a:folHlink>
        <a:srgbClr val="A5A5B7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B1:AC72"/>
  <sheetViews>
    <sheetView showGridLines="0" showRowColHeaders="0" tabSelected="1" zoomScaleNormal="100" workbookViewId="0">
      <selection activeCell="B6" sqref="B6"/>
    </sheetView>
  </sheetViews>
  <sheetFormatPr defaultRowHeight="24.95" customHeight="1"/>
  <cols>
    <col min="1" max="1" width="2.625" customWidth="1"/>
    <col min="2" max="2" width="20.625" customWidth="1"/>
    <col min="3" max="3" width="2.625" customWidth="1"/>
    <col min="4" max="4" width="20.625" customWidth="1"/>
    <col min="5" max="5" width="2.625" customWidth="1"/>
    <col min="6" max="6" width="20.625" customWidth="1"/>
    <col min="7" max="7" width="2.625" customWidth="1"/>
    <col min="8" max="8" width="20.625" customWidth="1"/>
    <col min="9" max="19" width="12.625" customWidth="1"/>
    <col min="20" max="20" width="24.25" style="4" customWidth="1"/>
    <col min="21" max="21" width="4.375" style="4" customWidth="1"/>
    <col min="22" max="22" width="2.625" customWidth="1"/>
    <col min="23" max="23" width="24.25" style="4" customWidth="1"/>
    <col min="24" max="24" width="4.375" style="4" customWidth="1"/>
    <col min="25" max="25" width="2.625" customWidth="1"/>
    <col min="26" max="27" width="9" style="4"/>
  </cols>
  <sheetData>
    <row r="1" spans="2:25" ht="9.9499999999999993" customHeight="1">
      <c r="B1" s="1"/>
      <c r="C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V1" s="1"/>
      <c r="Y1" s="1"/>
    </row>
    <row r="2" spans="2:25" ht="50.1" customHeight="1" thickBot="1">
      <c r="B2" s="52" t="s">
        <v>28</v>
      </c>
      <c r="C2" s="52"/>
      <c r="D2" s="52"/>
      <c r="E2" s="52"/>
      <c r="F2" s="52"/>
      <c r="G2" s="52"/>
      <c r="H2" s="5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U2" s="6"/>
      <c r="V2" s="6"/>
      <c r="X2" s="6"/>
      <c r="Y2" s="6"/>
    </row>
    <row r="3" spans="2:25" ht="9.9499999999999993" customHeight="1" thickTop="1">
      <c r="B3" s="14"/>
      <c r="C3" s="14"/>
      <c r="D3" s="14"/>
      <c r="E3" s="14"/>
      <c r="F3" s="14"/>
      <c r="G3" s="14"/>
      <c r="H3" s="1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V3" s="6"/>
      <c r="Y3" s="6"/>
    </row>
    <row r="4" spans="2:25" ht="24.95" customHeight="1" thickBot="1">
      <c r="B4" s="14"/>
      <c r="C4" s="14"/>
      <c r="D4" s="14"/>
      <c r="E4" s="14"/>
      <c r="F4" s="14"/>
      <c r="G4" s="14"/>
      <c r="H4" s="14"/>
      <c r="T4"/>
      <c r="U4"/>
      <c r="W4"/>
      <c r="X4"/>
    </row>
    <row r="5" spans="2:25" ht="24.95" customHeight="1">
      <c r="B5" s="16" t="s">
        <v>13</v>
      </c>
      <c r="C5" s="13"/>
      <c r="D5" s="16" t="s">
        <v>5</v>
      </c>
      <c r="F5" s="12" t="s">
        <v>12</v>
      </c>
      <c r="G5" s="13"/>
      <c r="H5" s="12" t="s">
        <v>15</v>
      </c>
      <c r="L5" s="5"/>
      <c r="M5" s="5"/>
      <c r="N5" s="5"/>
      <c r="O5" s="5"/>
      <c r="P5" s="5"/>
      <c r="Q5" s="5"/>
      <c r="R5" s="5"/>
      <c r="S5" s="5"/>
      <c r="Y5" s="5"/>
    </row>
    <row r="6" spans="2:25" ht="27" customHeight="1">
      <c r="B6" s="33"/>
      <c r="C6" s="34"/>
      <c r="D6" s="33"/>
      <c r="E6" s="35"/>
      <c r="F6" s="36" t="s">
        <v>7</v>
      </c>
      <c r="G6" s="34"/>
      <c r="H6" s="37" t="s">
        <v>16</v>
      </c>
      <c r="I6" s="9"/>
      <c r="L6" s="2"/>
      <c r="M6" s="2"/>
      <c r="N6" s="2"/>
      <c r="O6" s="2"/>
      <c r="P6" s="2"/>
      <c r="Q6" s="2"/>
      <c r="R6" s="2"/>
      <c r="S6" s="2"/>
      <c r="Y6" s="7"/>
    </row>
    <row r="7" spans="2:25" ht="27" customHeight="1">
      <c r="B7" s="25"/>
      <c r="C7" s="34"/>
      <c r="D7" s="25"/>
      <c r="E7" s="35"/>
      <c r="F7" s="38" t="s">
        <v>8</v>
      </c>
      <c r="G7" s="34"/>
      <c r="H7" s="39" t="s">
        <v>17</v>
      </c>
      <c r="I7" s="9"/>
      <c r="L7" s="2"/>
      <c r="M7" s="2"/>
      <c r="N7" s="2"/>
      <c r="O7" s="2"/>
      <c r="P7" s="2"/>
      <c r="Q7" s="2"/>
      <c r="R7" s="2"/>
      <c r="S7" s="2"/>
      <c r="Y7" s="7"/>
    </row>
    <row r="8" spans="2:25" ht="27" customHeight="1">
      <c r="B8" s="25"/>
      <c r="C8" s="34"/>
      <c r="D8" s="25"/>
      <c r="E8" s="35"/>
      <c r="F8" s="38" t="s">
        <v>9</v>
      </c>
      <c r="G8" s="34"/>
      <c r="H8" s="40" t="s">
        <v>18</v>
      </c>
      <c r="I8" s="9"/>
      <c r="L8" s="2"/>
      <c r="M8" s="2"/>
      <c r="N8" s="2"/>
      <c r="O8" s="2"/>
      <c r="P8" s="2"/>
      <c r="Q8" s="2"/>
      <c r="R8" s="2"/>
      <c r="S8" s="2"/>
      <c r="Y8" s="7"/>
    </row>
    <row r="9" spans="2:25" ht="24.95" customHeight="1">
      <c r="B9" s="25"/>
      <c r="C9" s="34"/>
      <c r="D9" s="25"/>
      <c r="E9" s="35"/>
      <c r="F9" s="38" t="s">
        <v>10</v>
      </c>
      <c r="G9" s="34"/>
      <c r="H9" s="41" t="s">
        <v>19</v>
      </c>
      <c r="I9" s="9"/>
      <c r="L9" s="3"/>
      <c r="M9" s="3"/>
      <c r="N9" s="3"/>
      <c r="O9" s="3"/>
      <c r="P9" s="3"/>
      <c r="Q9" s="3"/>
      <c r="R9" s="3"/>
      <c r="S9" s="3"/>
      <c r="Y9" s="7"/>
    </row>
    <row r="10" spans="2:25" ht="24.95" customHeight="1">
      <c r="B10" s="25"/>
      <c r="C10" s="34"/>
      <c r="D10" s="25"/>
      <c r="E10" s="35"/>
      <c r="F10" s="38" t="s">
        <v>11</v>
      </c>
      <c r="G10" s="34"/>
      <c r="H10" s="42"/>
      <c r="I10" s="9"/>
      <c r="L10" s="3"/>
      <c r="M10" s="3"/>
      <c r="N10" s="3"/>
      <c r="O10" s="3"/>
      <c r="P10" s="3"/>
      <c r="Q10" s="3"/>
      <c r="R10" s="3"/>
      <c r="S10" s="3"/>
      <c r="Y10" s="7"/>
    </row>
    <row r="11" spans="2:25" ht="24.95" customHeight="1">
      <c r="B11" s="25"/>
      <c r="C11" s="35"/>
      <c r="D11" s="25"/>
      <c r="E11" s="35"/>
      <c r="F11" s="38"/>
      <c r="G11" s="35"/>
      <c r="H11" s="35"/>
      <c r="I11" s="9"/>
      <c r="Y11" s="7"/>
    </row>
    <row r="12" spans="2:25" ht="24.95" customHeight="1">
      <c r="B12" s="25"/>
      <c r="C12" s="35"/>
      <c r="D12" s="25"/>
      <c r="E12" s="35"/>
      <c r="F12" s="38"/>
      <c r="G12" s="35"/>
      <c r="H12" s="35"/>
      <c r="I12" s="9"/>
      <c r="Y12" s="7"/>
    </row>
    <row r="13" spans="2:25" ht="24.95" customHeight="1">
      <c r="B13" s="25"/>
      <c r="C13" s="35"/>
      <c r="D13" s="25"/>
      <c r="E13" s="35"/>
      <c r="F13" s="38"/>
      <c r="G13" s="35"/>
      <c r="H13" s="35"/>
      <c r="I13" s="9"/>
      <c r="Y13" s="7"/>
    </row>
    <row r="14" spans="2:25" ht="24.95" customHeight="1">
      <c r="B14" s="25"/>
      <c r="C14" s="35"/>
      <c r="D14" s="25"/>
      <c r="E14" s="35"/>
      <c r="F14" s="38"/>
      <c r="G14" s="35"/>
      <c r="H14" s="35"/>
      <c r="I14" s="9"/>
      <c r="Y14" s="7"/>
    </row>
    <row r="15" spans="2:25" ht="24.95" customHeight="1">
      <c r="B15" s="43"/>
      <c r="C15" s="35"/>
      <c r="D15" s="25"/>
      <c r="E15" s="35"/>
      <c r="F15" s="38"/>
      <c r="G15" s="35"/>
      <c r="H15" s="35"/>
      <c r="I15" s="9"/>
      <c r="Y15" s="7"/>
    </row>
    <row r="16" spans="2:25" ht="24.95" customHeight="1">
      <c r="B16" s="43"/>
      <c r="C16" s="35"/>
      <c r="D16" s="43"/>
      <c r="E16" s="35"/>
      <c r="F16" s="44"/>
      <c r="G16" s="35"/>
      <c r="H16" s="35"/>
      <c r="I16" s="9"/>
      <c r="Y16" s="7"/>
    </row>
    <row r="17" spans="2:29" ht="24.95" customHeight="1">
      <c r="C17" s="9"/>
      <c r="D17" s="11"/>
      <c r="F17" s="10"/>
      <c r="G17" s="9"/>
      <c r="I17" s="9"/>
      <c r="Y17" s="7"/>
    </row>
    <row r="18" spans="2:29" ht="24.95" customHeight="1">
      <c r="B18" s="9"/>
      <c r="C18" s="9"/>
      <c r="D18" s="9"/>
      <c r="E18" s="9"/>
      <c r="F18" s="9"/>
      <c r="G18" s="9"/>
      <c r="H18" s="9"/>
      <c r="I18" s="9"/>
      <c r="J18" s="9"/>
      <c r="Y18" s="7"/>
    </row>
    <row r="19" spans="2:29" ht="24.95" customHeight="1">
      <c r="C19" s="9"/>
      <c r="D19" s="9"/>
      <c r="E19" s="9"/>
      <c r="F19" s="9"/>
      <c r="G19" s="9"/>
      <c r="H19" s="9"/>
      <c r="I19" s="9"/>
      <c r="J19" s="9"/>
      <c r="Y19" s="7"/>
    </row>
    <row r="20" spans="2:29" ht="24.95" customHeight="1">
      <c r="Y20" s="7"/>
    </row>
    <row r="21" spans="2:29" ht="24.95" customHeight="1">
      <c r="Y21" s="7"/>
    </row>
    <row r="22" spans="2:29" ht="24.95" customHeight="1">
      <c r="Y22" s="7"/>
    </row>
    <row r="23" spans="2:29" ht="24.95" customHeight="1">
      <c r="Y23" s="7"/>
    </row>
    <row r="24" spans="2:29" ht="24.95" customHeight="1">
      <c r="Y24" s="7"/>
    </row>
    <row r="25" spans="2:29" ht="24.95" customHeight="1">
      <c r="Y25" s="7"/>
    </row>
    <row r="26" spans="2:29" ht="24.95" customHeight="1">
      <c r="Y26" s="7"/>
    </row>
    <row r="27" spans="2:29" ht="24.95" customHeight="1">
      <c r="Y27" s="7"/>
      <c r="AB27" s="4"/>
      <c r="AC27" s="4"/>
    </row>
    <row r="28" spans="2:29" ht="24.95" customHeight="1">
      <c r="T28"/>
      <c r="U28"/>
      <c r="W28"/>
      <c r="X28"/>
      <c r="Z28"/>
      <c r="AA28"/>
    </row>
    <row r="29" spans="2:29" ht="24.95" customHeight="1">
      <c r="T29"/>
      <c r="U29"/>
      <c r="W29"/>
      <c r="X29"/>
      <c r="Z29"/>
      <c r="AA29"/>
    </row>
    <row r="30" spans="2:29" ht="24.95" customHeight="1">
      <c r="T30"/>
      <c r="U30"/>
      <c r="W30"/>
      <c r="X30"/>
      <c r="Z30"/>
      <c r="AA30"/>
    </row>
    <row r="31" spans="2:29" ht="24.95" customHeight="1">
      <c r="T31"/>
      <c r="U31"/>
      <c r="W31"/>
      <c r="X31"/>
      <c r="Z31"/>
      <c r="AA31"/>
    </row>
    <row r="32" spans="2:29" ht="24.95" customHeight="1">
      <c r="T32"/>
      <c r="U32"/>
      <c r="W32"/>
      <c r="X32"/>
      <c r="Z32"/>
      <c r="AA32"/>
    </row>
    <row r="33" customFormat="1" ht="27" customHeight="1"/>
    <row r="34" customFormat="1" ht="27" customHeight="1"/>
    <row r="35" customFormat="1" ht="27" customHeight="1"/>
    <row r="36" customFormat="1" ht="27" customHeight="1"/>
    <row r="37" customFormat="1" ht="27" customHeight="1"/>
    <row r="38" customFormat="1" ht="27" customHeight="1"/>
    <row r="39" customFormat="1" ht="27" customHeight="1"/>
    <row r="40" customFormat="1" ht="27" customHeight="1"/>
    <row r="41" customFormat="1" ht="27" customHeight="1"/>
    <row r="42" customFormat="1" ht="27" customHeight="1"/>
    <row r="43" customFormat="1" ht="27" customHeight="1"/>
    <row r="44" customFormat="1" ht="27" customHeight="1"/>
    <row r="45" customFormat="1" ht="27" customHeight="1"/>
    <row r="46" customFormat="1" ht="27" customHeight="1"/>
    <row r="47" customFormat="1" ht="27" customHeight="1"/>
    <row r="48" customFormat="1" ht="27" customHeight="1"/>
    <row r="49" customFormat="1" ht="27" customHeight="1"/>
    <row r="50" customFormat="1" ht="27" customHeight="1"/>
    <row r="51" customFormat="1" ht="27" customHeight="1"/>
    <row r="52" customFormat="1" ht="27" customHeight="1"/>
    <row r="53" customFormat="1" ht="27" customHeight="1"/>
    <row r="54" customFormat="1" ht="27" customHeight="1"/>
    <row r="55" customFormat="1" ht="27" customHeight="1"/>
    <row r="56" customFormat="1" ht="27" customHeight="1"/>
    <row r="57" customFormat="1" ht="24.95" customHeight="1"/>
    <row r="58" customFormat="1" ht="24.95" customHeight="1"/>
    <row r="59" customFormat="1" ht="24.95" customHeight="1"/>
    <row r="60" customFormat="1" ht="24.95" customHeight="1"/>
    <row r="61" customFormat="1" ht="24.95" customHeight="1"/>
    <row r="62" customFormat="1" ht="24.95" customHeight="1"/>
    <row r="63" customFormat="1" ht="24.95" customHeight="1"/>
    <row r="64" customFormat="1" ht="24.95" customHeight="1"/>
    <row r="65" customFormat="1" ht="24.95" customHeight="1"/>
    <row r="66" customFormat="1" ht="24.95" customHeight="1"/>
    <row r="67" customFormat="1" ht="24.95" customHeight="1"/>
    <row r="68" customFormat="1" ht="24.95" customHeight="1"/>
    <row r="69" customFormat="1" ht="24.95" customHeight="1"/>
    <row r="70" customFormat="1" ht="24.95" customHeight="1"/>
    <row r="71" customFormat="1" ht="24.95" customHeight="1"/>
    <row r="72" customFormat="1" ht="24.95" customHeight="1"/>
  </sheetData>
  <mergeCells count="1">
    <mergeCell ref="B2:H2"/>
  </mergeCells>
  <phoneticPr fontId="1" type="noConversion"/>
  <conditionalFormatting sqref="T34:U35">
    <cfRule type="expression" dxfId="2520" priority="106">
      <formula>$T$36="낮음"</formula>
    </cfRule>
    <cfRule type="expression" dxfId="2519" priority="107">
      <formula>$T$36="보통"</formula>
    </cfRule>
    <cfRule type="expression" dxfId="2518" priority="108">
      <formula>$T$36="높음"</formula>
    </cfRule>
  </conditionalFormatting>
  <conditionalFormatting sqref="T36">
    <cfRule type="expression" dxfId="2517" priority="103">
      <formula>$T$36="낮음"</formula>
    </cfRule>
    <cfRule type="expression" dxfId="2516" priority="104">
      <formula>$T$36="보통"</formula>
    </cfRule>
    <cfRule type="expression" dxfId="2515" priority="105">
      <formula>$T$36="높음"</formula>
    </cfRule>
  </conditionalFormatting>
  <conditionalFormatting sqref="U36">
    <cfRule type="expression" dxfId="2514" priority="100">
      <formula>$T$36="낮음"</formula>
    </cfRule>
    <cfRule type="expression" dxfId="2513" priority="101">
      <formula>$T$36="보통"</formula>
    </cfRule>
    <cfRule type="expression" dxfId="2512" priority="102">
      <formula>$T$36="높음"</formula>
    </cfRule>
  </conditionalFormatting>
  <conditionalFormatting sqref="W34:X35">
    <cfRule type="expression" dxfId="2511" priority="97">
      <formula>$W$36="낮음"</formula>
    </cfRule>
    <cfRule type="expression" dxfId="2510" priority="98">
      <formula>$W$36="보통"</formula>
    </cfRule>
    <cfRule type="expression" dxfId="2509" priority="99">
      <formula>$W$36="높음"</formula>
    </cfRule>
  </conditionalFormatting>
  <conditionalFormatting sqref="W36">
    <cfRule type="expression" dxfId="2508" priority="94">
      <formula>$W$36="낮음"</formula>
    </cfRule>
    <cfRule type="expression" dxfId="2507" priority="95">
      <formula>$W$36="보통"</formula>
    </cfRule>
    <cfRule type="expression" dxfId="2506" priority="96">
      <formula>$W$36="높음"</formula>
    </cfRule>
  </conditionalFormatting>
  <conditionalFormatting sqref="X36">
    <cfRule type="expression" dxfId="2505" priority="91">
      <formula>$W$36="낮음"</formula>
    </cfRule>
    <cfRule type="expression" dxfId="2504" priority="92">
      <formula>$W$36="보통"</formula>
    </cfRule>
    <cfRule type="expression" dxfId="2503" priority="93">
      <formula>$W$36="높음"</formula>
    </cfRule>
  </conditionalFormatting>
  <conditionalFormatting sqref="T38:U39">
    <cfRule type="expression" dxfId="2502" priority="88">
      <formula>$T$40="낮음"</formula>
    </cfRule>
    <cfRule type="expression" dxfId="2501" priority="89">
      <formula>$T$40="보통"</formula>
    </cfRule>
    <cfRule type="expression" dxfId="2500" priority="90">
      <formula>$T$40="높음"</formula>
    </cfRule>
  </conditionalFormatting>
  <conditionalFormatting sqref="T40">
    <cfRule type="expression" dxfId="2499" priority="85">
      <formula>$T$40="낮음"</formula>
    </cfRule>
    <cfRule type="expression" dxfId="2498" priority="86">
      <formula>$T$40="보통"</formula>
    </cfRule>
    <cfRule type="expression" dxfId="2497" priority="87">
      <formula>$T$40="높음"</formula>
    </cfRule>
  </conditionalFormatting>
  <conditionalFormatting sqref="U40">
    <cfRule type="expression" dxfId="2496" priority="82">
      <formula>$T$40="낮음"</formula>
    </cfRule>
    <cfRule type="expression" dxfId="2495" priority="83">
      <formula>$T$40="보통"</formula>
    </cfRule>
    <cfRule type="expression" dxfId="2494" priority="84">
      <formula>$T$40="높음"</formula>
    </cfRule>
  </conditionalFormatting>
  <conditionalFormatting sqref="T42:U43">
    <cfRule type="expression" dxfId="2493" priority="79">
      <formula>$T$44="낮음"</formula>
    </cfRule>
    <cfRule type="expression" dxfId="2492" priority="80">
      <formula>$T$44="보통"</formula>
    </cfRule>
    <cfRule type="expression" dxfId="2491" priority="81">
      <formula>$T$44="높음"</formula>
    </cfRule>
  </conditionalFormatting>
  <conditionalFormatting sqref="T44">
    <cfRule type="expression" dxfId="2490" priority="76">
      <formula>$T$44="낮음"</formula>
    </cfRule>
    <cfRule type="expression" dxfId="2489" priority="77">
      <formula>$T$44="보통"</formula>
    </cfRule>
    <cfRule type="expression" dxfId="2488" priority="78">
      <formula>$T$44="높음"</formula>
    </cfRule>
  </conditionalFormatting>
  <conditionalFormatting sqref="U44">
    <cfRule type="expression" dxfId="2487" priority="73">
      <formula>$T$44="낮음"</formula>
    </cfRule>
    <cfRule type="expression" dxfId="2486" priority="74">
      <formula>$T$44="보통"</formula>
    </cfRule>
    <cfRule type="expression" dxfId="2485" priority="75">
      <formula>$T$44="높음"</formula>
    </cfRule>
  </conditionalFormatting>
  <conditionalFormatting sqref="T46:U47">
    <cfRule type="expression" dxfId="2484" priority="70">
      <formula>$T$48="낮음"</formula>
    </cfRule>
    <cfRule type="expression" dxfId="2483" priority="71">
      <formula>$T$48="보통"</formula>
    </cfRule>
    <cfRule type="expression" dxfId="2482" priority="72">
      <formula>$T$48="높음"</formula>
    </cfRule>
  </conditionalFormatting>
  <conditionalFormatting sqref="T48">
    <cfRule type="expression" dxfId="2481" priority="67">
      <formula>$T$48="낮음"</formula>
    </cfRule>
    <cfRule type="expression" dxfId="2480" priority="68">
      <formula>$T$48="보통"</formula>
    </cfRule>
    <cfRule type="expression" dxfId="2479" priority="69">
      <formula>$T$48="높음"</formula>
    </cfRule>
  </conditionalFormatting>
  <conditionalFormatting sqref="U48">
    <cfRule type="expression" dxfId="2478" priority="64">
      <formula>$T$48="낮음"</formula>
    </cfRule>
    <cfRule type="expression" dxfId="2477" priority="65">
      <formula>$T$48="보통"</formula>
    </cfRule>
    <cfRule type="expression" dxfId="2476" priority="66">
      <formula>$T$48="높음"</formula>
    </cfRule>
  </conditionalFormatting>
  <conditionalFormatting sqref="T50:U51">
    <cfRule type="expression" dxfId="2475" priority="61">
      <formula>$T$52="낮음"</formula>
    </cfRule>
    <cfRule type="expression" dxfId="2474" priority="62">
      <formula>$T$52="보통"</formula>
    </cfRule>
    <cfRule type="expression" dxfId="2473" priority="63">
      <formula>$T$52="높음"</formula>
    </cfRule>
  </conditionalFormatting>
  <conditionalFormatting sqref="T52">
    <cfRule type="expression" dxfId="2472" priority="58">
      <formula>$T$52="낮음"</formula>
    </cfRule>
    <cfRule type="expression" dxfId="2471" priority="59">
      <formula>$T$52="보통"</formula>
    </cfRule>
    <cfRule type="expression" dxfId="2470" priority="60">
      <formula>$T$52="높음"</formula>
    </cfRule>
  </conditionalFormatting>
  <conditionalFormatting sqref="U52">
    <cfRule type="expression" dxfId="2469" priority="55">
      <formula>$T$52="낮음"</formula>
    </cfRule>
    <cfRule type="expression" dxfId="2468" priority="56">
      <formula>$T$52="보통"</formula>
    </cfRule>
    <cfRule type="expression" dxfId="2467" priority="57">
      <formula>$T$52="높음"</formula>
    </cfRule>
  </conditionalFormatting>
  <conditionalFormatting sqref="T54:U55">
    <cfRule type="expression" dxfId="2466" priority="52">
      <formula>$T$56="낮음"</formula>
    </cfRule>
    <cfRule type="expression" dxfId="2465" priority="53">
      <formula>$T$56="보통"</formula>
    </cfRule>
    <cfRule type="expression" dxfId="2464" priority="54">
      <formula>$T$56="높음"</formula>
    </cfRule>
  </conditionalFormatting>
  <conditionalFormatting sqref="T56">
    <cfRule type="expression" dxfId="2463" priority="49">
      <formula>$T$56="낮음"</formula>
    </cfRule>
    <cfRule type="expression" dxfId="2462" priority="50">
      <formula>$T$56="보통"</formula>
    </cfRule>
    <cfRule type="expression" dxfId="2461" priority="51">
      <formula>$T$56="높음"</formula>
    </cfRule>
  </conditionalFormatting>
  <conditionalFormatting sqref="U56">
    <cfRule type="expression" dxfId="2460" priority="46">
      <formula>$T$56="낮음"</formula>
    </cfRule>
    <cfRule type="expression" dxfId="2459" priority="47">
      <formula>$T$56="보통"</formula>
    </cfRule>
    <cfRule type="expression" dxfId="2458" priority="48">
      <formula>$T$56="높음"</formula>
    </cfRule>
  </conditionalFormatting>
  <conditionalFormatting sqref="W38:X39">
    <cfRule type="expression" dxfId="2457" priority="43">
      <formula>$W$40="낮음"</formula>
    </cfRule>
    <cfRule type="expression" dxfId="2456" priority="44">
      <formula>$W$40="보통"</formula>
    </cfRule>
    <cfRule type="expression" dxfId="2455" priority="45">
      <formula>$W$40="높음"</formula>
    </cfRule>
  </conditionalFormatting>
  <conditionalFormatting sqref="W40">
    <cfRule type="expression" dxfId="2454" priority="40">
      <formula>$W$40="낮음"</formula>
    </cfRule>
    <cfRule type="expression" dxfId="2453" priority="41">
      <formula>$W$40="보통"</formula>
    </cfRule>
    <cfRule type="expression" dxfId="2452" priority="42">
      <formula>$W$40="높음"</formula>
    </cfRule>
  </conditionalFormatting>
  <conditionalFormatting sqref="X40">
    <cfRule type="expression" dxfId="2451" priority="37">
      <formula>$W$40="낮음"</formula>
    </cfRule>
    <cfRule type="expression" dxfId="2450" priority="38">
      <formula>$W$40="보통"</formula>
    </cfRule>
    <cfRule type="expression" dxfId="2449" priority="39">
      <formula>$W$40="높음"</formula>
    </cfRule>
  </conditionalFormatting>
  <conditionalFormatting sqref="W42:X43">
    <cfRule type="expression" dxfId="2448" priority="34">
      <formula>$W$44="낮음"</formula>
    </cfRule>
    <cfRule type="expression" dxfId="2447" priority="35">
      <formula>$W$44="보통"</formula>
    </cfRule>
    <cfRule type="expression" dxfId="2446" priority="36">
      <formula>$W$44="높음"</formula>
    </cfRule>
  </conditionalFormatting>
  <conditionalFormatting sqref="W44">
    <cfRule type="expression" dxfId="2445" priority="31">
      <formula>$W$44="낮음"</formula>
    </cfRule>
    <cfRule type="expression" dxfId="2444" priority="32">
      <formula>$W$44="보통"</formula>
    </cfRule>
    <cfRule type="expression" dxfId="2443" priority="33">
      <formula>$W$44="높음"</formula>
    </cfRule>
  </conditionalFormatting>
  <conditionalFormatting sqref="X44">
    <cfRule type="expression" dxfId="2442" priority="28">
      <formula>$W$44="낮음"</formula>
    </cfRule>
    <cfRule type="expression" dxfId="2441" priority="29">
      <formula>$W$44="보통"</formula>
    </cfRule>
    <cfRule type="expression" dxfId="2440" priority="30">
      <formula>$W$44="높음"</formula>
    </cfRule>
  </conditionalFormatting>
  <conditionalFormatting sqref="W46:X47">
    <cfRule type="expression" dxfId="2439" priority="25">
      <formula>$W$48="낮음"</formula>
    </cfRule>
    <cfRule type="expression" dxfId="2438" priority="26">
      <formula>$W$48="보통"</formula>
    </cfRule>
    <cfRule type="expression" dxfId="2437" priority="27">
      <formula>$W$48="높음"</formula>
    </cfRule>
  </conditionalFormatting>
  <conditionalFormatting sqref="W48">
    <cfRule type="expression" dxfId="2436" priority="22">
      <formula>$W$48="낮음"</formula>
    </cfRule>
    <cfRule type="expression" dxfId="2435" priority="23">
      <formula>$W$48="보통"</formula>
    </cfRule>
    <cfRule type="expression" dxfId="2434" priority="24">
      <formula>$W$48="높음"</formula>
    </cfRule>
  </conditionalFormatting>
  <conditionalFormatting sqref="X48">
    <cfRule type="expression" dxfId="2433" priority="19">
      <formula>$W$48="낮음"</formula>
    </cfRule>
    <cfRule type="expression" dxfId="2432" priority="20">
      <formula>$W$48="보통"</formula>
    </cfRule>
    <cfRule type="expression" dxfId="2431" priority="21">
      <formula>$W$48="높음"</formula>
    </cfRule>
  </conditionalFormatting>
  <conditionalFormatting sqref="W50:X51">
    <cfRule type="expression" dxfId="2430" priority="16">
      <formula>$W$52="낮음"</formula>
    </cfRule>
    <cfRule type="expression" dxfId="2429" priority="17">
      <formula>$W$52="보통"</formula>
    </cfRule>
    <cfRule type="expression" dxfId="2428" priority="18">
      <formula>$W$52="높음"</formula>
    </cfRule>
  </conditionalFormatting>
  <conditionalFormatting sqref="W52">
    <cfRule type="expression" dxfId="2427" priority="13">
      <formula>$W$52="낮음"</formula>
    </cfRule>
    <cfRule type="expression" dxfId="2426" priority="14">
      <formula>$W$52="보통"</formula>
    </cfRule>
    <cfRule type="expression" dxfId="2425" priority="15">
      <formula>$W$52="높음"</formula>
    </cfRule>
  </conditionalFormatting>
  <conditionalFormatting sqref="X52">
    <cfRule type="expression" dxfId="2424" priority="10">
      <formula>$W$52="낮음"</formula>
    </cfRule>
    <cfRule type="expression" dxfId="2423" priority="11">
      <formula>$W$52="보통"</formula>
    </cfRule>
    <cfRule type="expression" dxfId="2422" priority="12">
      <formula>$W$52="높음"</formula>
    </cfRule>
  </conditionalFormatting>
  <conditionalFormatting sqref="W54:X55">
    <cfRule type="expression" dxfId="2421" priority="7">
      <formula>$W$56="낮음"</formula>
    </cfRule>
    <cfRule type="expression" dxfId="2420" priority="8">
      <formula>$W$56="보통"</formula>
    </cfRule>
    <cfRule type="expression" dxfId="2419" priority="9">
      <formula>$W$56="높음"</formula>
    </cfRule>
  </conditionalFormatting>
  <conditionalFormatting sqref="W56">
    <cfRule type="expression" dxfId="2418" priority="4">
      <formula>$W$56="낮음"</formula>
    </cfRule>
    <cfRule type="expression" dxfId="2417" priority="5">
      <formula>$W$56="보통"</formula>
    </cfRule>
    <cfRule type="expression" dxfId="2416" priority="6">
      <formula>$W$56="높음"</formula>
    </cfRule>
  </conditionalFormatting>
  <conditionalFormatting sqref="X56">
    <cfRule type="expression" dxfId="2415" priority="1">
      <formula>$W$56="낮음"</formula>
    </cfRule>
    <cfRule type="expression" dxfId="2414" priority="2">
      <formula>$W$56="보통"</formula>
    </cfRule>
    <cfRule type="expression" dxfId="2413" priority="3">
      <formula>$W$56="높음"</formula>
    </cfRule>
  </conditionalFormatting>
  <pageMargins left="0.39370078740157483" right="0.39370078740157483" top="0.39370078740157483" bottom="0.39370078740157483" header="0" footer="0"/>
  <pageSetup paperSize="9" orientation="landscape" horizontalDpi="0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 fitToPage="1"/>
  </sheetPr>
  <dimension ref="B1:AH72"/>
  <sheetViews>
    <sheetView showGridLines="0" showRowColHeaders="0" showZeros="0" zoomScaleNormal="100" workbookViewId="0">
      <selection activeCell="C6" sqref="C6"/>
    </sheetView>
  </sheetViews>
  <sheetFormatPr defaultRowHeight="24.95" customHeight="1"/>
  <cols>
    <col min="1" max="1" width="2.625" customWidth="1"/>
    <col min="2" max="2" width="10.125" style="22" hidden="1" customWidth="1"/>
    <col min="3" max="3" width="10.125" customWidth="1"/>
    <col min="4" max="4" width="25.625" customWidth="1"/>
    <col min="5" max="5" width="23.75" customWidth="1"/>
    <col min="6" max="6" width="15.625" customWidth="1"/>
    <col min="7" max="8" width="12.625" customWidth="1"/>
    <col min="9" max="11" width="13.625" customWidth="1"/>
    <col min="12" max="12" width="20.625" customWidth="1"/>
    <col min="13" max="13" width="2.625" customWidth="1"/>
    <col min="14" max="24" width="12.625" customWidth="1"/>
    <col min="25" max="25" width="24.25" style="4" customWidth="1"/>
    <col min="26" max="26" width="4.375" style="4" customWidth="1"/>
    <col min="27" max="27" width="2.625" customWidth="1"/>
    <col min="28" max="28" width="24.25" style="4" customWidth="1"/>
    <col min="29" max="29" width="4.375" style="4" customWidth="1"/>
    <col min="30" max="30" width="2.625" customWidth="1"/>
    <col min="31" max="32" width="9" style="4"/>
  </cols>
  <sheetData>
    <row r="1" spans="2:33" ht="9.9499999999999993" customHeight="1">
      <c r="B1" s="1"/>
      <c r="C1" s="1"/>
      <c r="D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AA1" s="1"/>
      <c r="AD1" s="1"/>
    </row>
    <row r="2" spans="2:33" ht="50.1" customHeight="1" thickBot="1">
      <c r="B2" s="52" t="s">
        <v>27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Z2" s="6"/>
      <c r="AA2" s="6"/>
      <c r="AC2" s="6"/>
      <c r="AD2" s="6"/>
    </row>
    <row r="3" spans="2:33" ht="9.9499999999999993" customHeight="1" thickTop="1">
      <c r="B3" s="14"/>
      <c r="C3" s="14"/>
      <c r="D3" s="8"/>
      <c r="E3" s="8"/>
      <c r="F3" s="8"/>
      <c r="G3" s="8"/>
      <c r="H3" s="8"/>
      <c r="I3" s="8"/>
      <c r="J3" s="8"/>
      <c r="K3" s="8"/>
      <c r="L3" s="8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AA3" s="6"/>
      <c r="AD3" s="6"/>
    </row>
    <row r="4" spans="2:33" ht="24.95" customHeight="1">
      <c r="B4" s="8"/>
      <c r="C4" s="8"/>
      <c r="D4" s="8"/>
      <c r="E4" s="8"/>
      <c r="F4" s="8"/>
      <c r="G4" s="8"/>
      <c r="H4" s="8"/>
      <c r="I4" s="8"/>
      <c r="J4" s="8"/>
      <c r="K4" s="8"/>
      <c r="Y4"/>
      <c r="Z4"/>
      <c r="AB4"/>
      <c r="AC4"/>
    </row>
    <row r="5" spans="2:33" ht="24.95" customHeight="1">
      <c r="B5" s="15" t="s">
        <v>24</v>
      </c>
      <c r="C5" s="15" t="s">
        <v>25</v>
      </c>
      <c r="D5" s="15" t="s">
        <v>14</v>
      </c>
      <c r="E5" s="15" t="s">
        <v>0</v>
      </c>
      <c r="F5" s="15" t="s">
        <v>5</v>
      </c>
      <c r="G5" s="15" t="s">
        <v>1</v>
      </c>
      <c r="H5" s="15" t="s">
        <v>2</v>
      </c>
      <c r="I5" s="15" t="s">
        <v>4</v>
      </c>
      <c r="J5" s="15" t="s">
        <v>6</v>
      </c>
      <c r="K5" s="15" t="s">
        <v>21</v>
      </c>
      <c r="L5" s="15" t="s">
        <v>3</v>
      </c>
      <c r="M5" s="13"/>
      <c r="N5" s="5"/>
      <c r="R5" s="5"/>
      <c r="S5" s="5"/>
      <c r="T5" s="5"/>
      <c r="U5" s="5"/>
      <c r="V5" s="5"/>
      <c r="W5" s="5"/>
      <c r="X5" s="5"/>
      <c r="Y5" s="5"/>
      <c r="AA5" s="4"/>
      <c r="AB5"/>
      <c r="AD5" s="4"/>
      <c r="AE5" s="5"/>
      <c r="AG5" s="4"/>
    </row>
    <row r="6" spans="2:33" ht="27" customHeight="1">
      <c r="B6" s="20" t="str">
        <f>표1[[#This Row],[상태명]]&amp;COUNTIF($K$5:K6,표1[[#This Row],[상태명]])</f>
        <v>0</v>
      </c>
      <c r="C6" s="26"/>
      <c r="D6" s="26"/>
      <c r="E6" s="27"/>
      <c r="F6" s="24"/>
      <c r="G6" s="24"/>
      <c r="H6" s="28"/>
      <c r="I6" s="29"/>
      <c r="J6" s="29"/>
      <c r="K6" s="30"/>
      <c r="L6" s="31"/>
      <c r="M6" s="2"/>
      <c r="R6" s="2"/>
      <c r="S6" s="2"/>
      <c r="T6" s="2"/>
      <c r="U6" s="2"/>
      <c r="V6" s="2"/>
      <c r="W6" s="2"/>
      <c r="X6" s="2"/>
      <c r="Y6" s="2"/>
      <c r="AA6" s="4"/>
      <c r="AB6"/>
      <c r="AD6" s="4"/>
      <c r="AE6" s="7"/>
      <c r="AG6" s="4"/>
    </row>
    <row r="7" spans="2:33" ht="27" customHeight="1">
      <c r="B7" s="20" t="str">
        <f>표1[[#This Row],[상태명]]&amp;COUNTIF($K$5:K7,표1[[#This Row],[상태명]])</f>
        <v>0</v>
      </c>
      <c r="C7" s="26"/>
      <c r="D7" s="26"/>
      <c r="E7" s="27"/>
      <c r="F7" s="24"/>
      <c r="G7" s="24"/>
      <c r="H7" s="28"/>
      <c r="I7" s="29"/>
      <c r="J7" s="29"/>
      <c r="K7" s="30"/>
      <c r="L7" s="31"/>
      <c r="M7" s="2"/>
      <c r="R7" s="2"/>
      <c r="S7" s="2"/>
      <c r="T7" s="2"/>
      <c r="U7" s="2"/>
      <c r="V7" s="2"/>
      <c r="W7" s="2"/>
      <c r="X7" s="2"/>
      <c r="Y7" s="2"/>
      <c r="AA7" s="4"/>
      <c r="AB7"/>
      <c r="AD7" s="4"/>
      <c r="AE7" s="7"/>
      <c r="AG7" s="4"/>
    </row>
    <row r="8" spans="2:33" ht="27" customHeight="1">
      <c r="B8" s="20" t="str">
        <f>표1[[#This Row],[상태명]]&amp;COUNTIF($K$5:K8,표1[[#This Row],[상태명]])</f>
        <v>0</v>
      </c>
      <c r="C8" s="26"/>
      <c r="D8" s="26"/>
      <c r="E8" s="27"/>
      <c r="F8" s="24"/>
      <c r="G8" s="24"/>
      <c r="H8" s="28"/>
      <c r="I8" s="29"/>
      <c r="J8" s="29"/>
      <c r="K8" s="30"/>
      <c r="L8" s="31"/>
      <c r="M8" s="2"/>
      <c r="R8" s="2"/>
      <c r="S8" s="2"/>
      <c r="T8" s="2"/>
      <c r="U8" s="2"/>
      <c r="V8" s="2"/>
      <c r="W8" s="2"/>
      <c r="X8" s="2"/>
      <c r="Y8" s="2"/>
      <c r="AA8" s="4"/>
      <c r="AB8"/>
      <c r="AD8" s="4"/>
      <c r="AE8" s="7"/>
      <c r="AG8" s="4"/>
    </row>
    <row r="9" spans="2:33" ht="24.95" customHeight="1">
      <c r="B9" s="20" t="str">
        <f>표1[[#This Row],[상태명]]&amp;COUNTIF($K$5:K9,표1[[#This Row],[상태명]])</f>
        <v>0</v>
      </c>
      <c r="C9" s="26"/>
      <c r="D9" s="26"/>
      <c r="E9" s="27"/>
      <c r="F9" s="24"/>
      <c r="G9" s="24"/>
      <c r="H9" s="28"/>
      <c r="I9" s="29"/>
      <c r="J9" s="29"/>
      <c r="K9" s="30"/>
      <c r="L9" s="31"/>
      <c r="M9" s="3"/>
      <c r="R9" s="3"/>
      <c r="S9" s="3"/>
      <c r="T9" s="3"/>
      <c r="U9" s="3"/>
      <c r="V9" s="3"/>
      <c r="W9" s="3"/>
      <c r="X9" s="3"/>
      <c r="Y9" s="3"/>
      <c r="AA9" s="4"/>
      <c r="AB9"/>
      <c r="AD9" s="4"/>
      <c r="AE9" s="7"/>
      <c r="AG9" s="4"/>
    </row>
    <row r="10" spans="2:33" ht="24.95" customHeight="1">
      <c r="B10" s="20" t="str">
        <f>표1[[#This Row],[상태명]]&amp;COUNTIF($K$5:K10,표1[[#This Row],[상태명]])</f>
        <v>0</v>
      </c>
      <c r="C10" s="26"/>
      <c r="D10" s="26"/>
      <c r="E10" s="27"/>
      <c r="F10" s="24"/>
      <c r="G10" s="24"/>
      <c r="H10" s="28"/>
      <c r="I10" s="29"/>
      <c r="J10" s="29"/>
      <c r="K10" s="30"/>
      <c r="L10" s="31"/>
      <c r="M10" s="3"/>
      <c r="R10" s="3"/>
      <c r="S10" s="3"/>
      <c r="T10" s="3"/>
      <c r="U10" s="3"/>
      <c r="V10" s="3"/>
      <c r="W10" s="3"/>
      <c r="X10" s="3"/>
      <c r="Y10" s="3"/>
      <c r="AA10" s="4"/>
      <c r="AB10"/>
      <c r="AD10" s="4"/>
      <c r="AE10" s="7"/>
      <c r="AG10" s="4"/>
    </row>
    <row r="11" spans="2:33" ht="24.95" customHeight="1">
      <c r="B11" s="20" t="str">
        <f>표1[[#This Row],[상태명]]&amp;COUNTIF($K$5:K11,표1[[#This Row],[상태명]])</f>
        <v>0</v>
      </c>
      <c r="C11" s="26"/>
      <c r="D11" s="26"/>
      <c r="E11" s="27"/>
      <c r="F11" s="24"/>
      <c r="G11" s="24"/>
      <c r="H11" s="28"/>
      <c r="I11" s="29"/>
      <c r="J11" s="29"/>
      <c r="K11" s="30"/>
      <c r="L11" s="31"/>
      <c r="Y11"/>
      <c r="AA11" s="4"/>
      <c r="AB11"/>
      <c r="AD11" s="4"/>
      <c r="AE11" s="7"/>
      <c r="AG11" s="4"/>
    </row>
    <row r="12" spans="2:33" ht="24.95" customHeight="1">
      <c r="B12" s="20" t="str">
        <f>표1[[#This Row],[상태명]]&amp;COUNTIF($K$5:K12,표1[[#This Row],[상태명]])</f>
        <v>0</v>
      </c>
      <c r="C12" s="26"/>
      <c r="D12" s="26"/>
      <c r="E12" s="27"/>
      <c r="F12" s="24"/>
      <c r="G12" s="24"/>
      <c r="H12" s="28"/>
      <c r="I12" s="29"/>
      <c r="J12" s="29"/>
      <c r="K12" s="30"/>
      <c r="L12" s="31"/>
      <c r="Y12"/>
      <c r="AA12" s="4"/>
      <c r="AB12"/>
      <c r="AD12" s="4"/>
      <c r="AE12" s="7"/>
      <c r="AG12" s="4"/>
    </row>
    <row r="13" spans="2:33" ht="24.95" customHeight="1">
      <c r="B13" s="20" t="str">
        <f>표1[[#This Row],[상태명]]&amp;COUNTIF($K$5:K13,표1[[#This Row],[상태명]])</f>
        <v>0</v>
      </c>
      <c r="C13" s="26"/>
      <c r="D13" s="26"/>
      <c r="E13" s="27"/>
      <c r="F13" s="24"/>
      <c r="G13" s="24"/>
      <c r="H13" s="28"/>
      <c r="I13" s="29"/>
      <c r="J13" s="29"/>
      <c r="K13" s="30"/>
      <c r="L13" s="31"/>
      <c r="Y13"/>
      <c r="AA13" s="4"/>
      <c r="AB13"/>
      <c r="AD13" s="4"/>
      <c r="AE13" s="7"/>
      <c r="AG13" s="4"/>
    </row>
    <row r="14" spans="2:33" ht="24.95" customHeight="1">
      <c r="B14" s="20" t="str">
        <f>표1[[#This Row],[상태명]]&amp;COUNTIF($K$5:K14,표1[[#This Row],[상태명]])</f>
        <v>0</v>
      </c>
      <c r="C14" s="26"/>
      <c r="D14" s="26"/>
      <c r="E14" s="27"/>
      <c r="F14" s="24"/>
      <c r="G14" s="24"/>
      <c r="H14" s="28"/>
      <c r="I14" s="29"/>
      <c r="J14" s="29"/>
      <c r="K14" s="30"/>
      <c r="L14" s="31"/>
      <c r="Y14"/>
      <c r="AA14" s="4"/>
      <c r="AB14"/>
      <c r="AD14" s="4"/>
      <c r="AE14" s="7"/>
      <c r="AG14" s="4"/>
    </row>
    <row r="15" spans="2:33" ht="24.95" customHeight="1">
      <c r="B15" s="20" t="str">
        <f>표1[[#This Row],[상태명]]&amp;COUNTIF($K$5:K15,표1[[#This Row],[상태명]])</f>
        <v>0</v>
      </c>
      <c r="C15" s="26"/>
      <c r="D15" s="26"/>
      <c r="E15" s="27"/>
      <c r="F15" s="24"/>
      <c r="G15" s="24"/>
      <c r="H15" s="28"/>
      <c r="I15" s="29"/>
      <c r="J15" s="29"/>
      <c r="K15" s="30"/>
      <c r="L15" s="31"/>
      <c r="Y15"/>
      <c r="AA15" s="4"/>
      <c r="AB15"/>
      <c r="AD15" s="4"/>
      <c r="AE15" s="7"/>
      <c r="AG15" s="4"/>
    </row>
    <row r="16" spans="2:33" ht="24.95" customHeight="1">
      <c r="B16" s="20" t="str">
        <f>표1[[#This Row],[상태명]]&amp;COUNTIF($K$5:K16,표1[[#This Row],[상태명]])</f>
        <v>0</v>
      </c>
      <c r="C16" s="26"/>
      <c r="D16" s="26"/>
      <c r="E16" s="27"/>
      <c r="F16" s="24"/>
      <c r="G16" s="24"/>
      <c r="H16" s="28"/>
      <c r="I16" s="29"/>
      <c r="J16" s="29"/>
      <c r="K16" s="30"/>
      <c r="L16" s="31"/>
      <c r="Y16"/>
      <c r="AA16" s="4"/>
      <c r="AB16"/>
      <c r="AD16" s="4"/>
      <c r="AE16" s="7"/>
      <c r="AG16" s="4"/>
    </row>
    <row r="17" spans="2:34" ht="24.95" customHeight="1">
      <c r="B17" s="21" t="str">
        <f>표1[[#This Row],[상태명]]&amp;COUNTIF($K$5:K17,표1[[#This Row],[상태명]])</f>
        <v>0</v>
      </c>
      <c r="C17" s="26"/>
      <c r="D17" s="26"/>
      <c r="E17" s="27"/>
      <c r="F17" s="24"/>
      <c r="G17" s="24"/>
      <c r="H17" s="28"/>
      <c r="I17" s="29"/>
      <c r="J17" s="29"/>
      <c r="K17" s="30"/>
      <c r="L17" s="31"/>
      <c r="Y17"/>
      <c r="AA17" s="4"/>
      <c r="AB17"/>
      <c r="AD17" s="4"/>
      <c r="AE17" s="7"/>
      <c r="AG17" s="4"/>
    </row>
    <row r="18" spans="2:34" ht="24.95" customHeight="1">
      <c r="B18" s="21" t="str">
        <f>표1[[#This Row],[상태명]]&amp;COUNTIF($K$5:K18,표1[[#This Row],[상태명]])</f>
        <v>0</v>
      </c>
      <c r="C18" s="26"/>
      <c r="D18" s="26"/>
      <c r="E18" s="27"/>
      <c r="F18" s="24"/>
      <c r="G18" s="24"/>
      <c r="H18" s="28"/>
      <c r="I18" s="29"/>
      <c r="J18" s="29"/>
      <c r="K18" s="30"/>
      <c r="L18" s="31"/>
      <c r="AD18" s="7"/>
    </row>
    <row r="19" spans="2:34" ht="24.95" customHeight="1">
      <c r="B19" s="21" t="str">
        <f>표1[[#This Row],[상태명]]&amp;COUNTIF($K$5:K19,표1[[#This Row],[상태명]])</f>
        <v>0</v>
      </c>
      <c r="C19" s="26"/>
      <c r="D19" s="26"/>
      <c r="E19" s="27"/>
      <c r="F19" s="24"/>
      <c r="G19" s="24"/>
      <c r="H19" s="28"/>
      <c r="I19" s="29"/>
      <c r="J19" s="29"/>
      <c r="K19" s="30"/>
      <c r="L19" s="31"/>
      <c r="AD19" s="7"/>
    </row>
    <row r="20" spans="2:34" ht="24.95" customHeight="1">
      <c r="B20" s="20" t="str">
        <f>표1[[#This Row],[상태명]]&amp;COUNTIF($K$5:K20,표1[[#This Row],[상태명]])</f>
        <v>0</v>
      </c>
      <c r="C20" s="26"/>
      <c r="D20" s="26"/>
      <c r="E20" s="27"/>
      <c r="F20" s="24"/>
      <c r="G20" s="24"/>
      <c r="H20" s="28"/>
      <c r="I20" s="29"/>
      <c r="J20" s="29"/>
      <c r="K20" s="30"/>
      <c r="L20" s="31"/>
      <c r="AD20" s="7"/>
    </row>
    <row r="21" spans="2:34" ht="24.95" customHeight="1">
      <c r="B21" s="20" t="str">
        <f>표1[[#This Row],[상태명]]&amp;COUNTIF($K$5:K21,표1[[#This Row],[상태명]])</f>
        <v>0</v>
      </c>
      <c r="C21" s="26"/>
      <c r="D21" s="26"/>
      <c r="E21" s="27"/>
      <c r="F21" s="24"/>
      <c r="G21" s="24"/>
      <c r="H21" s="28"/>
      <c r="I21" s="29"/>
      <c r="J21" s="29"/>
      <c r="K21" s="32"/>
      <c r="L21" s="24"/>
      <c r="AD21" s="7"/>
    </row>
    <row r="22" spans="2:34" ht="24.95" customHeight="1">
      <c r="B22" s="20" t="str">
        <f>표1[[#This Row],[상태명]]&amp;COUNTIF($K$5:K22,표1[[#This Row],[상태명]])</f>
        <v>0</v>
      </c>
      <c r="C22" s="26"/>
      <c r="D22" s="26"/>
      <c r="E22" s="27"/>
      <c r="F22" s="24"/>
      <c r="G22" s="24"/>
      <c r="H22" s="28"/>
      <c r="I22" s="29"/>
      <c r="J22" s="29"/>
      <c r="K22" s="32"/>
      <c r="L22" s="31"/>
      <c r="AD22" s="7"/>
    </row>
    <row r="23" spans="2:34" ht="24.95" customHeight="1">
      <c r="B23" s="50" t="str">
        <f>표1[[#This Row],[상태명]]&amp;COUNTIF($K$5:K23,표1[[#This Row],[상태명]])</f>
        <v>0</v>
      </c>
      <c r="C23" s="26"/>
      <c r="D23" s="26"/>
      <c r="E23" s="27"/>
      <c r="F23" s="24"/>
      <c r="G23" s="24"/>
      <c r="H23" s="28"/>
      <c r="I23" s="29"/>
      <c r="J23" s="29"/>
      <c r="K23" s="32"/>
      <c r="L23" s="31"/>
      <c r="AD23" s="7"/>
    </row>
    <row r="24" spans="2:34" ht="24.95" customHeight="1">
      <c r="B24" s="20" t="str">
        <f>표1[[#This Row],[상태명]]&amp;COUNTIF($K$5:K24,표1[[#This Row],[상태명]])</f>
        <v>0</v>
      </c>
      <c r="C24" s="47"/>
      <c r="D24" s="47"/>
      <c r="E24" s="27"/>
      <c r="F24" s="24"/>
      <c r="G24" s="24"/>
      <c r="H24" s="28"/>
      <c r="I24" s="48"/>
      <c r="J24" s="48"/>
      <c r="K24" s="49"/>
      <c r="L24" s="24"/>
      <c r="AD24" s="7"/>
    </row>
    <row r="25" spans="2:34" ht="24.95" customHeight="1">
      <c r="B25" s="20" t="str">
        <f>표1[[#This Row],[상태명]]&amp;COUNTIF($K$5:K25,표1[[#This Row],[상태명]])</f>
        <v>0</v>
      </c>
      <c r="C25" s="47"/>
      <c r="D25" s="47"/>
      <c r="E25" s="27"/>
      <c r="F25" s="24"/>
      <c r="G25" s="24"/>
      <c r="H25" s="28"/>
      <c r="I25" s="48"/>
      <c r="J25" s="48"/>
      <c r="K25" s="49"/>
      <c r="L25" s="24"/>
      <c r="AD25" s="7"/>
    </row>
    <row r="26" spans="2:34" ht="24.95" customHeight="1">
      <c r="B26" s="20" t="str">
        <f>표1[[#This Row],[상태명]]&amp;COUNTIF($K$5:K26,표1[[#This Row],[상태명]])</f>
        <v>0</v>
      </c>
      <c r="C26" s="47"/>
      <c r="D26" s="47"/>
      <c r="E26" s="27"/>
      <c r="F26" s="24"/>
      <c r="G26" s="24"/>
      <c r="H26" s="28"/>
      <c r="I26" s="48"/>
      <c r="J26" s="48"/>
      <c r="K26" s="49"/>
      <c r="L26" s="24"/>
      <c r="AD26" s="7"/>
    </row>
    <row r="27" spans="2:34" ht="24.95" customHeight="1">
      <c r="B27" s="20" t="str">
        <f>표1[[#This Row],[상태명]]&amp;COUNTIF($K$5:K27,표1[[#This Row],[상태명]])</f>
        <v>0</v>
      </c>
      <c r="C27" s="47"/>
      <c r="D27" s="47"/>
      <c r="E27" s="27"/>
      <c r="F27" s="24"/>
      <c r="G27" s="24"/>
      <c r="H27" s="28"/>
      <c r="I27" s="48"/>
      <c r="J27" s="48"/>
      <c r="K27" s="49"/>
      <c r="L27" s="24"/>
      <c r="AD27" s="7"/>
      <c r="AG27" s="4"/>
      <c r="AH27" s="4"/>
    </row>
    <row r="28" spans="2:34" ht="24.95" customHeight="1">
      <c r="B28" s="20" t="str">
        <f>표1[[#This Row],[상태명]]&amp;COUNTIF($K$5:K28,표1[[#This Row],[상태명]])</f>
        <v>0</v>
      </c>
      <c r="C28" s="47"/>
      <c r="D28" s="47"/>
      <c r="E28" s="27"/>
      <c r="F28" s="24"/>
      <c r="G28" s="24"/>
      <c r="H28" s="28"/>
      <c r="I28" s="48"/>
      <c r="J28" s="48"/>
      <c r="K28" s="49"/>
      <c r="L28" s="24"/>
      <c r="Y28"/>
      <c r="Z28"/>
      <c r="AB28"/>
      <c r="AC28"/>
      <c r="AE28"/>
      <c r="AF28"/>
    </row>
    <row r="29" spans="2:34" ht="24.95" customHeight="1">
      <c r="B29" s="20" t="str">
        <f>표1[[#This Row],[상태명]]&amp;COUNTIF($K$5:K29,표1[[#This Row],[상태명]])</f>
        <v>0</v>
      </c>
      <c r="C29" s="47"/>
      <c r="D29" s="47"/>
      <c r="E29" s="27"/>
      <c r="F29" s="24"/>
      <c r="G29" s="24"/>
      <c r="H29" s="28"/>
      <c r="I29" s="48"/>
      <c r="J29" s="48"/>
      <c r="K29" s="49"/>
      <c r="L29" s="24"/>
      <c r="Y29"/>
      <c r="Z29"/>
      <c r="AB29"/>
      <c r="AC29"/>
      <c r="AE29"/>
      <c r="AF29"/>
    </row>
    <row r="30" spans="2:34" ht="24.95" customHeight="1">
      <c r="B30" s="50" t="str">
        <f>표1[[#This Row],[상태명]]&amp;COUNTIF($K$5:K30,표1[[#This Row],[상태명]])</f>
        <v>0</v>
      </c>
      <c r="C30" s="47"/>
      <c r="D30" s="47"/>
      <c r="E30" s="27"/>
      <c r="F30" s="24"/>
      <c r="G30" s="24"/>
      <c r="H30" s="28"/>
      <c r="I30" s="48"/>
      <c r="J30" s="48"/>
      <c r="K30" s="49"/>
      <c r="L30" s="24"/>
      <c r="Y30"/>
      <c r="Z30"/>
      <c r="AB30"/>
      <c r="AC30"/>
      <c r="AE30"/>
      <c r="AF30"/>
    </row>
    <row r="31" spans="2:34" ht="24.95" customHeight="1">
      <c r="B31" s="20" t="str">
        <f>표1[[#This Row],[상태명]]&amp;COUNTIF($K$5:K31,표1[[#This Row],[상태명]])</f>
        <v>0</v>
      </c>
      <c r="C31" s="47"/>
      <c r="D31" s="47"/>
      <c r="E31" s="27"/>
      <c r="F31" s="24"/>
      <c r="G31" s="24"/>
      <c r="H31" s="28"/>
      <c r="I31" s="48"/>
      <c r="J31" s="48"/>
      <c r="K31" s="49"/>
      <c r="L31" s="24"/>
      <c r="Y31"/>
      <c r="Z31"/>
      <c r="AB31"/>
      <c r="AC31"/>
      <c r="AE31"/>
      <c r="AF31"/>
    </row>
    <row r="32" spans="2:34" ht="24.95" customHeight="1">
      <c r="B32" s="20" t="str">
        <f>표1[[#This Row],[상태명]]&amp;COUNTIF($K$5:K32,표1[[#This Row],[상태명]])</f>
        <v>0</v>
      </c>
      <c r="C32" s="47"/>
      <c r="D32" s="47"/>
      <c r="E32" s="27"/>
      <c r="F32" s="24"/>
      <c r="G32" s="24"/>
      <c r="H32" s="28"/>
      <c r="I32" s="48"/>
      <c r="J32" s="48"/>
      <c r="K32" s="49"/>
      <c r="L32" s="24"/>
      <c r="Y32"/>
      <c r="Z32"/>
      <c r="AB32"/>
      <c r="AC32"/>
      <c r="AE32"/>
      <c r="AF32"/>
    </row>
    <row r="33" spans="2:12" customFormat="1" ht="27" customHeight="1">
      <c r="B33" s="20" t="str">
        <f>표1[[#This Row],[상태명]]&amp;COUNTIF($K$5:K33,표1[[#This Row],[상태명]])</f>
        <v>0</v>
      </c>
      <c r="C33" s="47"/>
      <c r="D33" s="47"/>
      <c r="E33" s="27"/>
      <c r="F33" s="24"/>
      <c r="G33" s="24"/>
      <c r="H33" s="28"/>
      <c r="I33" s="48"/>
      <c r="J33" s="48"/>
      <c r="K33" s="49"/>
      <c r="L33" s="24"/>
    </row>
    <row r="34" spans="2:12" customFormat="1" ht="27" customHeight="1">
      <c r="B34" s="20" t="str">
        <f>표1[[#This Row],[상태명]]&amp;COUNTIF($K$5:K34,표1[[#This Row],[상태명]])</f>
        <v>0</v>
      </c>
      <c r="C34" s="47"/>
      <c r="D34" s="47"/>
      <c r="E34" s="27"/>
      <c r="F34" s="24"/>
      <c r="G34" s="24"/>
      <c r="H34" s="28"/>
      <c r="I34" s="48"/>
      <c r="J34" s="48"/>
      <c r="K34" s="49"/>
      <c r="L34" s="24"/>
    </row>
    <row r="35" spans="2:12" customFormat="1" ht="27" customHeight="1">
      <c r="B35" s="20" t="str">
        <f>표1[[#This Row],[상태명]]&amp;COUNTIF($K$5:K35,표1[[#This Row],[상태명]])</f>
        <v>0</v>
      </c>
      <c r="C35" s="47"/>
      <c r="D35" s="47"/>
      <c r="E35" s="27"/>
      <c r="F35" s="24"/>
      <c r="G35" s="24"/>
      <c r="H35" s="28"/>
      <c r="I35" s="48"/>
      <c r="J35" s="48"/>
      <c r="K35" s="49"/>
      <c r="L35" s="24"/>
    </row>
    <row r="36" spans="2:12" customFormat="1" ht="27" customHeight="1">
      <c r="B36" s="20" t="str">
        <f>표1[[#This Row],[상태명]]&amp;COUNTIF($K$5:K36,표1[[#This Row],[상태명]])</f>
        <v>0</v>
      </c>
      <c r="C36" s="47"/>
      <c r="D36" s="47"/>
      <c r="E36" s="27"/>
      <c r="F36" s="24"/>
      <c r="G36" s="24"/>
      <c r="H36" s="28"/>
      <c r="I36" s="48"/>
      <c r="J36" s="48"/>
      <c r="K36" s="49"/>
      <c r="L36" s="24"/>
    </row>
    <row r="37" spans="2:12" customFormat="1" ht="27" customHeight="1">
      <c r="B37" s="20" t="str">
        <f>표1[[#This Row],[상태명]]&amp;COUNTIF($K$5:K37,표1[[#This Row],[상태명]])</f>
        <v>0</v>
      </c>
      <c r="C37" s="47"/>
      <c r="D37" s="47"/>
      <c r="E37" s="27"/>
      <c r="F37" s="24"/>
      <c r="G37" s="24"/>
      <c r="H37" s="28"/>
      <c r="I37" s="48"/>
      <c r="J37" s="48"/>
      <c r="K37" s="49"/>
      <c r="L37" s="24"/>
    </row>
    <row r="38" spans="2:12" customFormat="1" ht="27" customHeight="1">
      <c r="B38" s="20" t="str">
        <f>표1[[#This Row],[상태명]]&amp;COUNTIF($K$5:K38,표1[[#This Row],[상태명]])</f>
        <v>0</v>
      </c>
      <c r="C38" s="47"/>
      <c r="D38" s="47"/>
      <c r="E38" s="27"/>
      <c r="F38" s="24"/>
      <c r="G38" s="24"/>
      <c r="H38" s="28"/>
      <c r="I38" s="48"/>
      <c r="J38" s="48"/>
      <c r="K38" s="49"/>
      <c r="L38" s="24"/>
    </row>
    <row r="39" spans="2:12" customFormat="1" ht="27" customHeight="1">
      <c r="B39" s="20" t="str">
        <f>표1[[#This Row],[상태명]]&amp;COUNTIF($K$5:K39,표1[[#This Row],[상태명]])</f>
        <v>0</v>
      </c>
      <c r="C39" s="47"/>
      <c r="D39" s="47"/>
      <c r="E39" s="27"/>
      <c r="F39" s="24"/>
      <c r="G39" s="24"/>
      <c r="H39" s="28"/>
      <c r="I39" s="48"/>
      <c r="J39" s="48"/>
      <c r="K39" s="49"/>
      <c r="L39" s="24"/>
    </row>
    <row r="40" spans="2:12" customFormat="1" ht="27" customHeight="1">
      <c r="B40" s="20" t="str">
        <f>표1[[#This Row],[상태명]]&amp;COUNTIF($K$5:K40,표1[[#This Row],[상태명]])</f>
        <v>0</v>
      </c>
      <c r="C40" s="47"/>
      <c r="D40" s="47"/>
      <c r="E40" s="27"/>
      <c r="F40" s="24"/>
      <c r="G40" s="24"/>
      <c r="H40" s="28"/>
      <c r="I40" s="48"/>
      <c r="J40" s="48"/>
      <c r="K40" s="49"/>
      <c r="L40" s="24"/>
    </row>
    <row r="41" spans="2:12" customFormat="1" ht="27" customHeight="1">
      <c r="B41" s="20" t="str">
        <f>표1[[#This Row],[상태명]]&amp;COUNTIF($K$5:K41,표1[[#This Row],[상태명]])</f>
        <v>0</v>
      </c>
      <c r="C41" s="47"/>
      <c r="D41" s="47"/>
      <c r="E41" s="27"/>
      <c r="F41" s="24"/>
      <c r="G41" s="24"/>
      <c r="H41" s="28"/>
      <c r="I41" s="48"/>
      <c r="J41" s="48"/>
      <c r="K41" s="49"/>
      <c r="L41" s="24"/>
    </row>
    <row r="42" spans="2:12" customFormat="1" ht="27" customHeight="1">
      <c r="B42" s="20" t="str">
        <f>표1[[#This Row],[상태명]]&amp;COUNTIF($K$5:K42,표1[[#This Row],[상태명]])</f>
        <v>0</v>
      </c>
      <c r="C42" s="47"/>
      <c r="D42" s="47"/>
      <c r="E42" s="27"/>
      <c r="F42" s="24"/>
      <c r="G42" s="24"/>
      <c r="H42" s="28"/>
      <c r="I42" s="48"/>
      <c r="J42" s="48"/>
      <c r="K42" s="49"/>
      <c r="L42" s="24"/>
    </row>
    <row r="43" spans="2:12" customFormat="1" ht="27" customHeight="1">
      <c r="B43" s="20" t="str">
        <f>표1[[#This Row],[상태명]]&amp;COUNTIF($K$5:K43,표1[[#This Row],[상태명]])</f>
        <v>0</v>
      </c>
      <c r="C43" s="47"/>
      <c r="D43" s="47"/>
      <c r="E43" s="27"/>
      <c r="F43" s="24"/>
      <c r="G43" s="24"/>
      <c r="H43" s="28"/>
      <c r="I43" s="48"/>
      <c r="J43" s="48"/>
      <c r="K43" s="49"/>
      <c r="L43" s="24"/>
    </row>
    <row r="44" spans="2:12" customFormat="1" ht="27" customHeight="1">
      <c r="B44" s="20" t="str">
        <f>표1[[#This Row],[상태명]]&amp;COUNTIF($K$5:K44,표1[[#This Row],[상태명]])</f>
        <v>0</v>
      </c>
      <c r="C44" s="47"/>
      <c r="D44" s="47"/>
      <c r="E44" s="27"/>
      <c r="F44" s="24"/>
      <c r="G44" s="24"/>
      <c r="H44" s="28"/>
      <c r="I44" s="48"/>
      <c r="J44" s="48"/>
      <c r="K44" s="49"/>
      <c r="L44" s="24"/>
    </row>
    <row r="45" spans="2:12" customFormat="1" ht="27" customHeight="1">
      <c r="B45" s="20" t="str">
        <f>표1[[#This Row],[상태명]]&amp;COUNTIF($K$5:K45,표1[[#This Row],[상태명]])</f>
        <v>0</v>
      </c>
      <c r="C45" s="47"/>
      <c r="D45" s="47"/>
      <c r="E45" s="27"/>
      <c r="F45" s="24"/>
      <c r="G45" s="24"/>
      <c r="H45" s="28"/>
      <c r="I45" s="48"/>
      <c r="J45" s="48"/>
      <c r="K45" s="49"/>
      <c r="L45" s="24"/>
    </row>
    <row r="46" spans="2:12" customFormat="1" ht="27" customHeight="1">
      <c r="B46" s="20" t="str">
        <f>표1[[#This Row],[상태명]]&amp;COUNTIF($K$5:K46,표1[[#This Row],[상태명]])</f>
        <v>0</v>
      </c>
      <c r="C46" s="47"/>
      <c r="D46" s="47"/>
      <c r="E46" s="27"/>
      <c r="F46" s="24"/>
      <c r="G46" s="24"/>
      <c r="H46" s="28"/>
      <c r="I46" s="48"/>
      <c r="J46" s="48"/>
      <c r="K46" s="49"/>
      <c r="L46" s="24"/>
    </row>
    <row r="47" spans="2:12" customFormat="1" ht="27" customHeight="1">
      <c r="B47" s="20" t="str">
        <f>표1[[#This Row],[상태명]]&amp;COUNTIF($K$5:K47,표1[[#This Row],[상태명]])</f>
        <v>0</v>
      </c>
      <c r="C47" s="47"/>
      <c r="D47" s="47"/>
      <c r="E47" s="27"/>
      <c r="F47" s="24"/>
      <c r="G47" s="24"/>
      <c r="H47" s="28"/>
      <c r="I47" s="48"/>
      <c r="J47" s="48"/>
      <c r="K47" s="49"/>
      <c r="L47" s="24"/>
    </row>
    <row r="48" spans="2:12" customFormat="1" ht="27" customHeight="1">
      <c r="B48" s="20" t="str">
        <f>표1[[#This Row],[상태명]]&amp;COUNTIF($K$5:K48,표1[[#This Row],[상태명]])</f>
        <v>0</v>
      </c>
      <c r="C48" s="47"/>
      <c r="D48" s="47"/>
      <c r="E48" s="27"/>
      <c r="F48" s="24"/>
      <c r="G48" s="24"/>
      <c r="H48" s="28"/>
      <c r="I48" s="48"/>
      <c r="J48" s="48"/>
      <c r="K48" s="49"/>
      <c r="L48" s="24"/>
    </row>
    <row r="49" spans="2:12" customFormat="1" ht="27" customHeight="1">
      <c r="B49" s="20" t="str">
        <f>표1[[#This Row],[상태명]]&amp;COUNTIF($K$5:K49,표1[[#This Row],[상태명]])</f>
        <v>0</v>
      </c>
      <c r="C49" s="47"/>
      <c r="D49" s="47"/>
      <c r="E49" s="27"/>
      <c r="F49" s="24"/>
      <c r="G49" s="24"/>
      <c r="H49" s="28"/>
      <c r="I49" s="48"/>
      <c r="J49" s="48"/>
      <c r="K49" s="49"/>
      <c r="L49" s="24"/>
    </row>
    <row r="50" spans="2:12" customFormat="1" ht="27" customHeight="1">
      <c r="B50" s="20" t="str">
        <f>표1[[#This Row],[상태명]]&amp;COUNTIF($K$5:K50,표1[[#This Row],[상태명]])</f>
        <v>0</v>
      </c>
      <c r="C50" s="47"/>
      <c r="D50" s="47"/>
      <c r="E50" s="27"/>
      <c r="F50" s="24"/>
      <c r="G50" s="24"/>
      <c r="H50" s="28"/>
      <c r="I50" s="48"/>
      <c r="J50" s="48"/>
      <c r="K50" s="49"/>
      <c r="L50" s="24"/>
    </row>
    <row r="51" spans="2:12" customFormat="1" ht="27" customHeight="1">
      <c r="B51" s="20" t="str">
        <f>표1[[#This Row],[상태명]]&amp;COUNTIF($K$5:K51,표1[[#This Row],[상태명]])</f>
        <v>0</v>
      </c>
      <c r="C51" s="47"/>
      <c r="D51" s="47"/>
      <c r="E51" s="27"/>
      <c r="F51" s="24"/>
      <c r="G51" s="24"/>
      <c r="H51" s="28"/>
      <c r="I51" s="48"/>
      <c r="J51" s="48"/>
      <c r="K51" s="49"/>
      <c r="L51" s="24"/>
    </row>
    <row r="52" spans="2:12" customFormat="1" ht="27" customHeight="1">
      <c r="B52" s="20" t="str">
        <f>표1[[#This Row],[상태명]]&amp;COUNTIF($K$5:K52,표1[[#This Row],[상태명]])</f>
        <v>0</v>
      </c>
      <c r="C52" s="47"/>
      <c r="D52" s="47"/>
      <c r="E52" s="27"/>
      <c r="F52" s="24"/>
      <c r="G52" s="24"/>
      <c r="H52" s="28"/>
      <c r="I52" s="48"/>
      <c r="J52" s="48"/>
      <c r="K52" s="49"/>
      <c r="L52" s="24"/>
    </row>
    <row r="53" spans="2:12" customFormat="1" ht="27" customHeight="1">
      <c r="B53" s="20" t="str">
        <f>표1[[#This Row],[상태명]]&amp;COUNTIF($K$5:K53,표1[[#This Row],[상태명]])</f>
        <v>0</v>
      </c>
      <c r="C53" s="47"/>
      <c r="D53" s="47"/>
      <c r="E53" s="27"/>
      <c r="F53" s="24"/>
      <c r="G53" s="24"/>
      <c r="H53" s="28"/>
      <c r="I53" s="48"/>
      <c r="J53" s="48"/>
      <c r="K53" s="49"/>
      <c r="L53" s="24"/>
    </row>
    <row r="54" spans="2:12" customFormat="1" ht="27" customHeight="1">
      <c r="B54" s="20" t="str">
        <f>표1[[#This Row],[상태명]]&amp;COUNTIF($K$5:K54,표1[[#This Row],[상태명]])</f>
        <v>0</v>
      </c>
      <c r="C54" s="47"/>
      <c r="D54" s="47"/>
      <c r="E54" s="27"/>
      <c r="F54" s="24"/>
      <c r="G54" s="24"/>
      <c r="H54" s="28"/>
      <c r="I54" s="48"/>
      <c r="J54" s="48"/>
      <c r="K54" s="49"/>
      <c r="L54" s="24"/>
    </row>
    <row r="55" spans="2:12" customFormat="1" ht="27" customHeight="1">
      <c r="B55" s="20" t="str">
        <f>표1[[#This Row],[상태명]]&amp;COUNTIF($K$5:K55,표1[[#This Row],[상태명]])</f>
        <v>0</v>
      </c>
      <c r="C55" s="47"/>
      <c r="D55" s="47"/>
      <c r="E55" s="27"/>
      <c r="F55" s="24"/>
      <c r="G55" s="24"/>
      <c r="H55" s="28"/>
      <c r="I55" s="48"/>
      <c r="J55" s="48"/>
      <c r="K55" s="49"/>
      <c r="L55" s="24"/>
    </row>
    <row r="56" spans="2:12" customFormat="1" ht="27" customHeight="1">
      <c r="B56" s="20" t="str">
        <f>표1[[#This Row],[상태명]]&amp;COUNTIF($K$5:K56,표1[[#This Row],[상태명]])</f>
        <v>0</v>
      </c>
      <c r="C56" s="47"/>
      <c r="D56" s="47"/>
      <c r="E56" s="27"/>
      <c r="F56" s="24"/>
      <c r="G56" s="24"/>
      <c r="H56" s="28"/>
      <c r="I56" s="48"/>
      <c r="J56" s="48"/>
      <c r="K56" s="49"/>
      <c r="L56" s="24"/>
    </row>
    <row r="57" spans="2:12" customFormat="1" ht="24.95" customHeight="1">
      <c r="B57" s="50" t="str">
        <f>표1[[#This Row],[상태명]]&amp;COUNTIF($K$5:K57,표1[[#This Row],[상태명]])</f>
        <v>0</v>
      </c>
      <c r="C57" s="26"/>
      <c r="D57" s="47"/>
      <c r="E57" s="27"/>
      <c r="F57" s="24"/>
      <c r="G57" s="24"/>
      <c r="H57" s="28"/>
      <c r="I57" s="48"/>
      <c r="J57" s="48"/>
      <c r="K57" s="49"/>
      <c r="L57" s="24"/>
    </row>
    <row r="58" spans="2:12" customFormat="1" ht="24.95" customHeight="1">
      <c r="B58" s="50" t="str">
        <f>표1[[#This Row],[상태명]]&amp;COUNTIF($K$5:K58,표1[[#This Row],[상태명]])</f>
        <v>0</v>
      </c>
      <c r="C58" s="51"/>
      <c r="D58" s="47"/>
      <c r="E58" s="27"/>
      <c r="F58" s="24"/>
      <c r="G58" s="24"/>
      <c r="H58" s="28"/>
      <c r="I58" s="48"/>
      <c r="J58" s="48"/>
      <c r="K58" s="49"/>
      <c r="L58" s="24"/>
    </row>
    <row r="59" spans="2:12" customFormat="1" ht="24.95" customHeight="1">
      <c r="B59" s="20" t="str">
        <f>표1[[#This Row],[상태명]]&amp;COUNTIF($K$5:K59,표1[[#This Row],[상태명]])</f>
        <v>0</v>
      </c>
      <c r="C59" s="26"/>
      <c r="D59" s="26"/>
      <c r="E59" s="27"/>
      <c r="F59" s="24"/>
      <c r="G59" s="24"/>
      <c r="H59" s="28"/>
      <c r="I59" s="29"/>
      <c r="J59" s="29"/>
      <c r="K59" s="32"/>
      <c r="L59" s="24"/>
    </row>
    <row r="60" spans="2:12" customFormat="1" ht="24.95" customHeight="1">
      <c r="B60" s="22"/>
    </row>
    <row r="61" spans="2:12" customFormat="1" ht="24.95" customHeight="1">
      <c r="B61" s="22"/>
    </row>
    <row r="62" spans="2:12" customFormat="1" ht="24.95" customHeight="1">
      <c r="B62" s="22"/>
    </row>
    <row r="63" spans="2:12" customFormat="1" ht="24.95" customHeight="1">
      <c r="B63" s="22"/>
    </row>
    <row r="64" spans="2:12" customFormat="1" ht="24.95" customHeight="1">
      <c r="B64" s="22"/>
    </row>
    <row r="65" spans="2:2" customFormat="1" ht="24.95" customHeight="1">
      <c r="B65" s="22"/>
    </row>
    <row r="66" spans="2:2" customFormat="1" ht="24.95" customHeight="1">
      <c r="B66" s="22"/>
    </row>
    <row r="67" spans="2:2" customFormat="1" ht="24.95" customHeight="1">
      <c r="B67" s="22"/>
    </row>
    <row r="68" spans="2:2" customFormat="1" ht="24.95" customHeight="1">
      <c r="B68" s="22"/>
    </row>
    <row r="69" spans="2:2" customFormat="1" ht="24.95" customHeight="1">
      <c r="B69" s="22"/>
    </row>
    <row r="70" spans="2:2" customFormat="1" ht="24.95" customHeight="1">
      <c r="B70" s="22"/>
    </row>
    <row r="71" spans="2:2" customFormat="1" ht="24.95" customHeight="1">
      <c r="B71" s="22"/>
    </row>
    <row r="72" spans="2:2" customFormat="1" ht="24.95" customHeight="1">
      <c r="B72" s="22"/>
    </row>
  </sheetData>
  <mergeCells count="1">
    <mergeCell ref="B2:L2"/>
  </mergeCells>
  <phoneticPr fontId="1" type="noConversion"/>
  <conditionalFormatting sqref="Y34:Z35">
    <cfRule type="expression" dxfId="2402" priority="208">
      <formula>$Y$36="낮음"</formula>
    </cfRule>
    <cfRule type="expression" dxfId="2401" priority="242">
      <formula>$Y$36="보통"</formula>
    </cfRule>
    <cfRule type="expression" dxfId="2400" priority="244">
      <formula>$Y$36="높음"</formula>
    </cfRule>
  </conditionalFormatting>
  <conditionalFormatting sqref="Y36">
    <cfRule type="expression" dxfId="2399" priority="108">
      <formula>$Y$36="낮음"</formula>
    </cfRule>
    <cfRule type="expression" dxfId="2398" priority="109">
      <formula>$Y$36="보통"</formula>
    </cfRule>
    <cfRule type="expression" dxfId="2397" priority="110">
      <formula>$Y$36="높음"</formula>
    </cfRule>
  </conditionalFormatting>
  <conditionalFormatting sqref="Z36">
    <cfRule type="expression" dxfId="2396" priority="105">
      <formula>$Y$36="낮음"</formula>
    </cfRule>
    <cfRule type="expression" dxfId="2395" priority="106">
      <formula>$Y$36="보통"</formula>
    </cfRule>
    <cfRule type="expression" dxfId="2394" priority="107">
      <formula>$Y$36="높음"</formula>
    </cfRule>
  </conditionalFormatting>
  <conditionalFormatting sqref="AB34:AC35">
    <cfRule type="expression" dxfId="2393" priority="102">
      <formula>$AB$36="낮음"</formula>
    </cfRule>
    <cfRule type="expression" dxfId="2392" priority="103">
      <formula>$AB$36="보통"</formula>
    </cfRule>
    <cfRule type="expression" dxfId="2391" priority="104">
      <formula>$AB$36="높음"</formula>
    </cfRule>
  </conditionalFormatting>
  <conditionalFormatting sqref="AB36">
    <cfRule type="expression" dxfId="2390" priority="99">
      <formula>$AB$36="낮음"</formula>
    </cfRule>
    <cfRule type="expression" dxfId="2389" priority="100">
      <formula>$AB$36="보통"</formula>
    </cfRule>
    <cfRule type="expression" dxfId="2388" priority="101">
      <formula>$AB$36="높음"</formula>
    </cfRule>
  </conditionalFormatting>
  <conditionalFormatting sqref="AC36">
    <cfRule type="expression" dxfId="2387" priority="96">
      <formula>$AB$36="낮음"</formula>
    </cfRule>
    <cfRule type="expression" dxfId="2386" priority="97">
      <formula>$AB$36="보통"</formula>
    </cfRule>
    <cfRule type="expression" dxfId="2385" priority="98">
      <formula>$AB$36="높음"</formula>
    </cfRule>
  </conditionalFormatting>
  <conditionalFormatting sqref="Y38:Z39">
    <cfRule type="expression" dxfId="2384" priority="93">
      <formula>$Y$40="낮음"</formula>
    </cfRule>
    <cfRule type="expression" dxfId="2383" priority="94">
      <formula>$Y$40="보통"</formula>
    </cfRule>
    <cfRule type="expression" dxfId="2382" priority="95">
      <formula>$Y$40="높음"</formula>
    </cfRule>
  </conditionalFormatting>
  <conditionalFormatting sqref="Y40">
    <cfRule type="expression" dxfId="2381" priority="90">
      <formula>$Y$40="낮음"</formula>
    </cfRule>
    <cfRule type="expression" dxfId="2380" priority="91">
      <formula>$Y$40="보통"</formula>
    </cfRule>
    <cfRule type="expression" dxfId="2379" priority="92">
      <formula>$Y$40="높음"</formula>
    </cfRule>
  </conditionalFormatting>
  <conditionalFormatting sqref="Z40">
    <cfRule type="expression" dxfId="2378" priority="87">
      <formula>$Y$40="낮음"</formula>
    </cfRule>
    <cfRule type="expression" dxfId="2377" priority="88">
      <formula>$Y$40="보통"</formula>
    </cfRule>
    <cfRule type="expression" dxfId="2376" priority="89">
      <formula>$Y$40="높음"</formula>
    </cfRule>
  </conditionalFormatting>
  <conditionalFormatting sqref="Y42:Z43">
    <cfRule type="expression" dxfId="2375" priority="84">
      <formula>$Y$44="낮음"</formula>
    </cfRule>
    <cfRule type="expression" dxfId="2374" priority="85">
      <formula>$Y$44="보통"</formula>
    </cfRule>
    <cfRule type="expression" dxfId="2373" priority="86">
      <formula>$Y$44="높음"</formula>
    </cfRule>
  </conditionalFormatting>
  <conditionalFormatting sqref="Y44">
    <cfRule type="expression" dxfId="2372" priority="81">
      <formula>$Y$44="낮음"</formula>
    </cfRule>
    <cfRule type="expression" dxfId="2371" priority="82">
      <formula>$Y$44="보통"</formula>
    </cfRule>
    <cfRule type="expression" dxfId="2370" priority="83">
      <formula>$Y$44="높음"</formula>
    </cfRule>
  </conditionalFormatting>
  <conditionalFormatting sqref="Z44">
    <cfRule type="expression" dxfId="2369" priority="78">
      <formula>$Y$44="낮음"</formula>
    </cfRule>
    <cfRule type="expression" dxfId="2368" priority="79">
      <formula>$Y$44="보통"</formula>
    </cfRule>
    <cfRule type="expression" dxfId="2367" priority="80">
      <formula>$Y$44="높음"</formula>
    </cfRule>
  </conditionalFormatting>
  <conditionalFormatting sqref="Y46:Z47">
    <cfRule type="expression" dxfId="2366" priority="75">
      <formula>$Y$48="낮음"</formula>
    </cfRule>
    <cfRule type="expression" dxfId="2365" priority="76">
      <formula>$Y$48="보통"</formula>
    </cfRule>
    <cfRule type="expression" dxfId="2364" priority="77">
      <formula>$Y$48="높음"</formula>
    </cfRule>
  </conditionalFormatting>
  <conditionalFormatting sqref="Y48">
    <cfRule type="expression" dxfId="2363" priority="72">
      <formula>$Y$48="낮음"</formula>
    </cfRule>
    <cfRule type="expression" dxfId="2362" priority="73">
      <formula>$Y$48="보통"</formula>
    </cfRule>
    <cfRule type="expression" dxfId="2361" priority="74">
      <formula>$Y$48="높음"</formula>
    </cfRule>
  </conditionalFormatting>
  <conditionalFormatting sqref="Z48">
    <cfRule type="expression" dxfId="2360" priority="69">
      <formula>$Y$48="낮음"</formula>
    </cfRule>
    <cfRule type="expression" dxfId="2359" priority="70">
      <formula>$Y$48="보통"</formula>
    </cfRule>
    <cfRule type="expression" dxfId="2358" priority="71">
      <formula>$Y$48="높음"</formula>
    </cfRule>
  </conditionalFormatting>
  <conditionalFormatting sqref="Y50:Z51">
    <cfRule type="expression" dxfId="2357" priority="66">
      <formula>$Y$52="낮음"</formula>
    </cfRule>
    <cfRule type="expression" dxfId="2356" priority="67">
      <formula>$Y$52="보통"</formula>
    </cfRule>
    <cfRule type="expression" dxfId="2355" priority="68">
      <formula>$Y$52="높음"</formula>
    </cfRule>
  </conditionalFormatting>
  <conditionalFormatting sqref="Y52">
    <cfRule type="expression" dxfId="2354" priority="63">
      <formula>$Y$52="낮음"</formula>
    </cfRule>
    <cfRule type="expression" dxfId="2353" priority="64">
      <formula>$Y$52="보통"</formula>
    </cfRule>
    <cfRule type="expression" dxfId="2352" priority="65">
      <formula>$Y$52="높음"</formula>
    </cfRule>
  </conditionalFormatting>
  <conditionalFormatting sqref="Z52">
    <cfRule type="expression" dxfId="2351" priority="60">
      <formula>$Y$52="낮음"</formula>
    </cfRule>
    <cfRule type="expression" dxfId="2350" priority="61">
      <formula>$Y$52="보통"</formula>
    </cfRule>
    <cfRule type="expression" dxfId="2349" priority="62">
      <formula>$Y$52="높음"</formula>
    </cfRule>
  </conditionalFormatting>
  <conditionalFormatting sqref="Y54:Z55">
    <cfRule type="expression" dxfId="2348" priority="57">
      <formula>$Y$56="낮음"</formula>
    </cfRule>
    <cfRule type="expression" dxfId="2347" priority="58">
      <formula>$Y$56="보통"</formula>
    </cfRule>
    <cfRule type="expression" dxfId="2346" priority="59">
      <formula>$Y$56="높음"</formula>
    </cfRule>
  </conditionalFormatting>
  <conditionalFormatting sqref="Y56">
    <cfRule type="expression" dxfId="2345" priority="54">
      <formula>$Y$56="낮음"</formula>
    </cfRule>
    <cfRule type="expression" dxfId="2344" priority="55">
      <formula>$Y$56="보통"</formula>
    </cfRule>
    <cfRule type="expression" dxfId="2343" priority="56">
      <formula>$Y$56="높음"</formula>
    </cfRule>
  </conditionalFormatting>
  <conditionalFormatting sqref="Z56">
    <cfRule type="expression" dxfId="2342" priority="51">
      <formula>$Y$56="낮음"</formula>
    </cfRule>
    <cfRule type="expression" dxfId="2341" priority="52">
      <formula>$Y$56="보통"</formula>
    </cfRule>
    <cfRule type="expression" dxfId="2340" priority="53">
      <formula>$Y$56="높음"</formula>
    </cfRule>
  </conditionalFormatting>
  <conditionalFormatting sqref="AB38:AC39">
    <cfRule type="expression" dxfId="2339" priority="48">
      <formula>$AB$40="낮음"</formula>
    </cfRule>
    <cfRule type="expression" dxfId="2338" priority="49">
      <formula>$AB$40="보통"</formula>
    </cfRule>
    <cfRule type="expression" dxfId="2337" priority="50">
      <formula>$AB$40="높음"</formula>
    </cfRule>
  </conditionalFormatting>
  <conditionalFormatting sqref="AB40">
    <cfRule type="expression" dxfId="2336" priority="45">
      <formula>$AB$40="낮음"</formula>
    </cfRule>
    <cfRule type="expression" dxfId="2335" priority="46">
      <formula>$AB$40="보통"</formula>
    </cfRule>
    <cfRule type="expression" dxfId="2334" priority="47">
      <formula>$AB$40="높음"</formula>
    </cfRule>
  </conditionalFormatting>
  <conditionalFormatting sqref="AC40">
    <cfRule type="expression" dxfId="2333" priority="42">
      <formula>$AB$40="낮음"</formula>
    </cfRule>
    <cfRule type="expression" dxfId="2332" priority="43">
      <formula>$AB$40="보통"</formula>
    </cfRule>
    <cfRule type="expression" dxfId="2331" priority="44">
      <formula>$AB$40="높음"</formula>
    </cfRule>
  </conditionalFormatting>
  <conditionalFormatting sqref="AB42:AC43">
    <cfRule type="expression" dxfId="2330" priority="39">
      <formula>$AB$44="낮음"</formula>
    </cfRule>
    <cfRule type="expression" dxfId="2329" priority="40">
      <formula>$AB$44="보통"</formula>
    </cfRule>
    <cfRule type="expression" dxfId="2328" priority="41">
      <formula>$AB$44="높음"</formula>
    </cfRule>
  </conditionalFormatting>
  <conditionalFormatting sqref="AB44">
    <cfRule type="expression" dxfId="2327" priority="36">
      <formula>$AB$44="낮음"</formula>
    </cfRule>
    <cfRule type="expression" dxfId="2326" priority="37">
      <formula>$AB$44="보통"</formula>
    </cfRule>
    <cfRule type="expression" dxfId="2325" priority="38">
      <formula>$AB$44="높음"</formula>
    </cfRule>
  </conditionalFormatting>
  <conditionalFormatting sqref="AC44">
    <cfRule type="expression" dxfId="2324" priority="33">
      <formula>$AB$44="낮음"</formula>
    </cfRule>
    <cfRule type="expression" dxfId="2323" priority="34">
      <formula>$AB$44="보통"</formula>
    </cfRule>
    <cfRule type="expression" dxfId="2322" priority="35">
      <formula>$AB$44="높음"</formula>
    </cfRule>
  </conditionalFormatting>
  <conditionalFormatting sqref="AB46:AC47">
    <cfRule type="expression" dxfId="2321" priority="30">
      <formula>$AB$48="낮음"</formula>
    </cfRule>
    <cfRule type="expression" dxfId="2320" priority="31">
      <formula>$AB$48="보통"</formula>
    </cfRule>
    <cfRule type="expression" dxfId="2319" priority="32">
      <formula>$AB$48="높음"</formula>
    </cfRule>
  </conditionalFormatting>
  <conditionalFormatting sqref="AB48">
    <cfRule type="expression" dxfId="2318" priority="27">
      <formula>$AB$48="낮음"</formula>
    </cfRule>
    <cfRule type="expression" dxfId="2317" priority="28">
      <formula>$AB$48="보통"</formula>
    </cfRule>
    <cfRule type="expression" dxfId="2316" priority="29">
      <formula>$AB$48="높음"</formula>
    </cfRule>
  </conditionalFormatting>
  <conditionalFormatting sqref="AC48">
    <cfRule type="expression" dxfId="2315" priority="24">
      <formula>$AB$48="낮음"</formula>
    </cfRule>
    <cfRule type="expression" dxfId="2314" priority="25">
      <formula>$AB$48="보통"</formula>
    </cfRule>
    <cfRule type="expression" dxfId="2313" priority="26">
      <formula>$AB$48="높음"</formula>
    </cfRule>
  </conditionalFormatting>
  <conditionalFormatting sqref="AB50:AC51">
    <cfRule type="expression" dxfId="2312" priority="21">
      <formula>$AB$52="낮음"</formula>
    </cfRule>
    <cfRule type="expression" dxfId="2311" priority="22">
      <formula>$AB$52="보통"</formula>
    </cfRule>
    <cfRule type="expression" dxfId="2310" priority="23">
      <formula>$AB$52="높음"</formula>
    </cfRule>
  </conditionalFormatting>
  <conditionalFormatting sqref="AB52">
    <cfRule type="expression" dxfId="2309" priority="18">
      <formula>$AB$52="낮음"</formula>
    </cfRule>
    <cfRule type="expression" dxfId="2308" priority="19">
      <formula>$AB$52="보통"</formula>
    </cfRule>
    <cfRule type="expression" dxfId="2307" priority="20">
      <formula>$AB$52="높음"</formula>
    </cfRule>
  </conditionalFormatting>
  <conditionalFormatting sqref="AC52">
    <cfRule type="expression" dxfId="2306" priority="15">
      <formula>$AB$52="낮음"</formula>
    </cfRule>
    <cfRule type="expression" dxfId="2305" priority="16">
      <formula>$AB$52="보통"</formula>
    </cfRule>
    <cfRule type="expression" dxfId="2304" priority="17">
      <formula>$AB$52="높음"</formula>
    </cfRule>
  </conditionalFormatting>
  <conditionalFormatting sqref="AB54:AC55">
    <cfRule type="expression" dxfId="2303" priority="12">
      <formula>$AB$56="낮음"</formula>
    </cfRule>
    <cfRule type="expression" dxfId="2302" priority="13">
      <formula>$AB$56="보통"</formula>
    </cfRule>
    <cfRule type="expression" dxfId="2301" priority="14">
      <formula>$AB$56="높음"</formula>
    </cfRule>
  </conditionalFormatting>
  <conditionalFormatting sqref="AB56">
    <cfRule type="expression" dxfId="2300" priority="9">
      <formula>$AB$56="낮음"</formula>
    </cfRule>
    <cfRule type="expression" dxfId="2299" priority="10">
      <formula>$AB$56="보통"</formula>
    </cfRule>
    <cfRule type="expression" dxfId="2298" priority="11">
      <formula>$AB$56="높음"</formula>
    </cfRule>
  </conditionalFormatting>
  <conditionalFormatting sqref="AC56">
    <cfRule type="expression" dxfId="2297" priority="6">
      <formula>$AB$56="낮음"</formula>
    </cfRule>
    <cfRule type="expression" dxfId="2296" priority="7">
      <formula>$AB$56="보통"</formula>
    </cfRule>
    <cfRule type="expression" dxfId="2295" priority="8">
      <formula>$AB$56="높음"</formula>
    </cfRule>
  </conditionalFormatting>
  <pageMargins left="0.39370078740157483" right="0.39370078740157483" top="0.39370078740157483" bottom="0.39370078740157483" header="0" footer="0"/>
  <pageSetup paperSize="9" scale="54" fitToHeight="0" orientation="portrait" horizontalDpi="0" verticalDpi="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4F8A1469-6DAF-43F1-B635-CB408BFA4BE8}">
            <xm:f>환경설정!$H$6</xm:f>
            <x14:dxf>
              <font>
                <color theme="4"/>
              </font>
            </x14:dxf>
          </x14:cfRule>
          <x14:cfRule type="cellIs" priority="2" operator="equal" id="{B622D13E-FBDE-4A2C-A3A9-DECFAE9BAE10}">
            <xm:f>환경설정!$H$10</xm:f>
            <x14:dxf>
              <font>
                <color theme="7" tint="0.59996337778862885"/>
              </font>
            </x14:dxf>
          </x14:cfRule>
          <x14:cfRule type="cellIs" priority="3" operator="equal" id="{A4B5C5D2-D188-47F9-9080-5E2AA1FFAC8C}">
            <xm:f>환경설정!$H$8</xm:f>
            <x14:dxf>
              <font>
                <color theme="7"/>
              </font>
            </x14:dxf>
          </x14:cfRule>
          <x14:cfRule type="cellIs" priority="4" operator="equal" id="{D7DAA0B1-B056-47A2-958F-2021086D8552}">
            <xm:f>환경설정!$H$9</xm:f>
            <x14:dxf>
              <font>
                <color theme="6"/>
              </font>
            </x14:dxf>
          </x14:cfRule>
          <x14:cfRule type="cellIs" priority="5" operator="equal" id="{1E014E9F-24E6-4BDF-8764-33B718B1C434}">
            <xm:f>환경설정!$H$7</xm:f>
            <x14:dxf>
              <font>
                <color theme="5"/>
              </font>
            </x14:dxf>
          </x14:cfRule>
          <xm:sqref>H6:H59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0000000}">
          <x14:formula1>
            <xm:f>OFFSET(환경설정!$H$5,1,0,COUNTA(환경설정!$H$6:$H$10))</xm:f>
          </x14:formula1>
          <xm:sqref>H6:H59</xm:sqref>
        </x14:dataValidation>
        <x14:dataValidation type="list" allowBlank="1" showInputMessage="1" showErrorMessage="1" xr:uid="{00000000-0002-0000-0100-000001000000}">
          <x14:formula1>
            <xm:f>OFFSET(환경설정!$D$5,1,0,COUNTA(환경설정!$D$6:$D$16))</xm:f>
          </x14:formula1>
          <xm:sqref>F6:F59</xm:sqref>
        </x14:dataValidation>
        <x14:dataValidation type="list" allowBlank="1" showInputMessage="1" showErrorMessage="1" xr:uid="{00000000-0002-0000-0100-000002000000}">
          <x14:formula1>
            <xm:f>OFFSET(환경설정!$B$5,1,0,COUNTA(환경설정!$B$6:$B$15))</xm:f>
          </x14:formula1>
          <xm:sqref>D6:D59</xm:sqref>
        </x14:dataValidation>
        <x14:dataValidation type="list" allowBlank="1" showInputMessage="1" showErrorMessage="1" xr:uid="{00000000-0002-0000-0100-000003000000}">
          <x14:formula1>
            <xm:f>OFFSET(환경설정!$F$5,1,0,COUNTA(환경설정!$F$6:$F$16))</xm:f>
          </x14:formula1>
          <xm:sqref>K6:K59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autoPageBreaks="0" fitToPage="1"/>
  </sheetPr>
  <dimension ref="A1:BE98"/>
  <sheetViews>
    <sheetView showGridLines="0" showRowColHeaders="0" showZeros="0" topLeftCell="B1" zoomScaleNormal="100" workbookViewId="0">
      <selection activeCell="D5" sqref="D5:E5"/>
    </sheetView>
  </sheetViews>
  <sheetFormatPr defaultRowHeight="24.95" customHeight="1"/>
  <cols>
    <col min="1" max="1" width="3.25" style="4" hidden="1" customWidth="1"/>
    <col min="2" max="2" width="2.625" customWidth="1"/>
    <col min="3" max="3" width="1.625" customWidth="1"/>
    <col min="4" max="4" width="4.625" style="19" customWidth="1"/>
    <col min="5" max="5" width="24" style="19" customWidth="1"/>
    <col min="6" max="6" width="1.625" customWidth="1"/>
    <col min="7" max="7" width="2.625" style="19" customWidth="1"/>
    <col min="8" max="8" width="1.625" customWidth="1"/>
    <col min="9" max="9" width="4.625" style="19" customWidth="1"/>
    <col min="10" max="10" width="24" style="19" customWidth="1"/>
    <col min="11" max="11" width="1.625" customWidth="1"/>
    <col min="12" max="12" width="2.625" style="19" customWidth="1"/>
    <col min="13" max="13" width="1.625" customWidth="1"/>
    <col min="14" max="14" width="4.625" style="19" customWidth="1"/>
    <col min="15" max="15" width="24" style="19" customWidth="1"/>
    <col min="16" max="16" width="1.625" customWidth="1"/>
    <col min="17" max="17" width="2.625" style="19" customWidth="1"/>
    <col min="18" max="18" width="1.625" customWidth="1"/>
    <col min="19" max="19" width="4.625" style="19" customWidth="1"/>
    <col min="20" max="20" width="24" style="19" customWidth="1"/>
    <col min="21" max="21" width="1.625" customWidth="1"/>
    <col min="22" max="22" width="2.625" style="19" customWidth="1"/>
    <col min="23" max="23" width="1.625" customWidth="1"/>
    <col min="24" max="24" width="4.625" style="19" customWidth="1"/>
    <col min="25" max="25" width="24" style="19" customWidth="1"/>
    <col min="26" max="26" width="1.625" customWidth="1"/>
    <col min="27" max="27" width="2.625" style="19" customWidth="1"/>
    <col min="28" max="28" width="1.625" customWidth="1"/>
    <col min="29" max="29" width="4.625" style="19" customWidth="1"/>
    <col min="30" max="30" width="24" style="19" customWidth="1"/>
    <col min="31" max="31" width="1.625" customWidth="1"/>
    <col min="32" max="32" width="2.625" style="19" customWidth="1"/>
    <col min="33" max="33" width="1.625" customWidth="1"/>
    <col min="34" max="34" width="4.625" style="19" customWidth="1"/>
    <col min="35" max="35" width="24" style="19" customWidth="1"/>
    <col min="36" max="36" width="1.625" customWidth="1"/>
    <col min="37" max="37" width="2.625" style="19" customWidth="1"/>
    <col min="38" max="38" width="1.625" customWidth="1"/>
    <col min="39" max="39" width="4.625" style="19" customWidth="1"/>
    <col min="40" max="40" width="24" style="19" customWidth="1"/>
    <col min="41" max="41" width="1.625" customWidth="1"/>
    <col min="42" max="42" width="2.625" style="19" customWidth="1"/>
    <col min="43" max="43" width="1.625" customWidth="1"/>
    <col min="44" max="44" width="4.625" style="19" customWidth="1"/>
    <col min="45" max="45" width="24" style="19" customWidth="1"/>
    <col min="46" max="46" width="1.625" customWidth="1"/>
    <col min="47" max="47" width="2.625" style="19" customWidth="1"/>
    <col min="48" max="48" width="1.625" customWidth="1"/>
    <col min="49" max="49" width="4.625" style="19" customWidth="1"/>
    <col min="50" max="50" width="24" style="19" customWidth="1"/>
    <col min="51" max="51" width="1.625" customWidth="1"/>
    <col min="52" max="52" width="2.625" style="19" customWidth="1"/>
    <col min="53" max="53" width="1.625" customWidth="1"/>
    <col min="54" max="54" width="4.625" style="19" customWidth="1"/>
    <col min="55" max="55" width="24" style="19" customWidth="1"/>
    <col min="56" max="56" width="1.625" customWidth="1"/>
    <col min="57" max="57" width="2.625" style="19" customWidth="1"/>
  </cols>
  <sheetData>
    <row r="1" spans="1:57" ht="9.9499999999999993" customHeight="1">
      <c r="D1" s="1"/>
      <c r="E1" s="1"/>
      <c r="G1" s="1"/>
      <c r="I1" s="1"/>
      <c r="J1" s="1"/>
      <c r="L1" s="1"/>
      <c r="N1" s="1"/>
      <c r="O1" s="1"/>
      <c r="Q1" s="1"/>
      <c r="S1" s="1"/>
      <c r="T1" s="1"/>
      <c r="V1" s="1"/>
      <c r="X1" s="1"/>
      <c r="Y1" s="1"/>
      <c r="AA1" s="1"/>
      <c r="AC1" s="1"/>
      <c r="AD1" s="1"/>
      <c r="AF1" s="1"/>
      <c r="AH1" s="1"/>
      <c r="AI1" s="1"/>
      <c r="AK1" s="1"/>
      <c r="AM1" s="1"/>
      <c r="AN1" s="1"/>
      <c r="AP1" s="1"/>
      <c r="AR1" s="1"/>
      <c r="AS1" s="1"/>
      <c r="AU1" s="1"/>
      <c r="AW1" s="1"/>
      <c r="AX1" s="1"/>
      <c r="AZ1" s="1"/>
      <c r="BB1" s="1"/>
      <c r="BC1" s="1"/>
      <c r="BE1" s="1"/>
    </row>
    <row r="2" spans="1:57" ht="50.1" customHeight="1" thickBot="1">
      <c r="C2" s="52" t="s">
        <v>26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1:57" ht="9.9499999999999993" customHeight="1" thickTop="1">
      <c r="D3"/>
      <c r="E3"/>
      <c r="G3"/>
      <c r="I3"/>
      <c r="J3"/>
      <c r="L3"/>
      <c r="N3"/>
      <c r="O3"/>
      <c r="Q3"/>
      <c r="S3"/>
      <c r="T3"/>
      <c r="V3"/>
      <c r="X3"/>
      <c r="Y3"/>
      <c r="AA3" s="1"/>
      <c r="AC3"/>
      <c r="AD3"/>
      <c r="AF3" s="1"/>
      <c r="AH3"/>
      <c r="AI3"/>
      <c r="AK3" s="1"/>
      <c r="AM3"/>
      <c r="AN3"/>
      <c r="AP3" s="1"/>
      <c r="AR3"/>
      <c r="AS3"/>
      <c r="AU3" s="1"/>
      <c r="AW3"/>
      <c r="AX3"/>
      <c r="AZ3" s="1"/>
      <c r="BB3"/>
      <c r="BC3"/>
      <c r="BE3" s="1"/>
    </row>
    <row r="4" spans="1:57" ht="24.95" customHeight="1">
      <c r="D4"/>
      <c r="E4"/>
      <c r="G4"/>
      <c r="I4"/>
      <c r="J4"/>
      <c r="L4"/>
      <c r="N4"/>
      <c r="O4"/>
      <c r="Q4"/>
      <c r="S4"/>
      <c r="T4"/>
      <c r="V4"/>
      <c r="X4"/>
      <c r="Y4"/>
      <c r="AA4"/>
      <c r="AC4"/>
      <c r="AD4"/>
      <c r="AF4"/>
      <c r="AH4"/>
      <c r="AI4"/>
      <c r="AK4"/>
      <c r="AM4"/>
      <c r="AN4"/>
      <c r="AP4"/>
      <c r="AR4"/>
      <c r="AS4"/>
      <c r="AU4"/>
      <c r="AW4"/>
      <c r="AX4"/>
      <c r="AZ4"/>
      <c r="BB4"/>
      <c r="BC4"/>
      <c r="BE4"/>
    </row>
    <row r="5" spans="1:57" ht="30" customHeight="1">
      <c r="C5" s="17"/>
      <c r="D5" s="55" t="s">
        <v>20</v>
      </c>
      <c r="E5" s="55"/>
      <c r="F5" s="46"/>
      <c r="G5" s="35"/>
      <c r="H5" s="46"/>
      <c r="I5" s="55" t="s">
        <v>29</v>
      </c>
      <c r="J5" s="55"/>
      <c r="K5" s="46"/>
      <c r="L5" s="35"/>
      <c r="M5" s="46"/>
      <c r="N5" s="55" t="s">
        <v>30</v>
      </c>
      <c r="O5" s="55"/>
      <c r="P5" s="46"/>
      <c r="Q5" s="35"/>
      <c r="R5" s="46"/>
      <c r="S5" s="55" t="s">
        <v>22</v>
      </c>
      <c r="T5" s="55"/>
      <c r="U5" s="46"/>
      <c r="V5" s="35"/>
      <c r="W5" s="46"/>
      <c r="X5" s="55" t="s">
        <v>23</v>
      </c>
      <c r="Y5" s="55"/>
      <c r="Z5" s="17"/>
      <c r="AA5"/>
      <c r="AB5" s="46"/>
      <c r="AC5" s="55"/>
      <c r="AD5" s="55"/>
      <c r="AE5" s="17"/>
      <c r="AF5"/>
      <c r="AG5" s="46"/>
      <c r="AH5" s="55"/>
      <c r="AI5" s="55"/>
      <c r="AJ5" s="17"/>
      <c r="AK5"/>
      <c r="AL5" s="46"/>
      <c r="AM5" s="55"/>
      <c r="AN5" s="55"/>
      <c r="AO5" s="17"/>
      <c r="AP5"/>
      <c r="AQ5" s="46"/>
      <c r="AR5" s="55"/>
      <c r="AS5" s="55"/>
      <c r="AT5" s="17"/>
      <c r="AU5"/>
      <c r="AV5" s="46"/>
      <c r="AW5" s="55"/>
      <c r="AX5" s="55"/>
      <c r="AY5" s="17"/>
      <c r="AZ5"/>
      <c r="BA5" s="46"/>
      <c r="BB5" s="55"/>
      <c r="BC5" s="55"/>
      <c r="BD5" s="17"/>
      <c r="BE5"/>
    </row>
    <row r="6" spans="1:57" ht="12" customHeight="1">
      <c r="C6" s="17"/>
      <c r="D6" s="17"/>
      <c r="E6" s="17"/>
      <c r="F6" s="17"/>
      <c r="G6"/>
      <c r="H6" s="17"/>
      <c r="I6" s="17"/>
      <c r="J6" s="17"/>
      <c r="K6" s="17"/>
      <c r="L6"/>
      <c r="M6" s="17"/>
      <c r="N6" s="17"/>
      <c r="O6" s="17"/>
      <c r="P6" s="17"/>
      <c r="Q6"/>
      <c r="R6" s="17"/>
      <c r="S6" s="17"/>
      <c r="T6" s="17"/>
      <c r="U6" s="17"/>
      <c r="V6"/>
      <c r="W6" s="17"/>
      <c r="X6" s="17"/>
      <c r="Y6" s="17"/>
      <c r="Z6" s="17"/>
      <c r="AA6"/>
      <c r="AB6" s="17"/>
      <c r="AC6" s="17"/>
      <c r="AD6" s="17"/>
      <c r="AE6" s="17"/>
      <c r="AF6"/>
      <c r="AG6" s="17"/>
      <c r="AH6" s="17"/>
      <c r="AI6" s="17"/>
      <c r="AJ6" s="17"/>
      <c r="AK6"/>
      <c r="AL6" s="17"/>
      <c r="AM6" s="17"/>
      <c r="AN6" s="17"/>
      <c r="AO6" s="17"/>
      <c r="AP6"/>
      <c r="AQ6" s="17"/>
      <c r="AR6" s="17"/>
      <c r="AS6" s="17"/>
      <c r="AT6" s="17"/>
      <c r="AU6"/>
      <c r="AV6" s="17"/>
      <c r="AW6" s="17"/>
      <c r="AX6" s="17"/>
      <c r="AY6" s="17"/>
      <c r="AZ6"/>
      <c r="BA6" s="17"/>
      <c r="BB6" s="17"/>
      <c r="BC6" s="17"/>
      <c r="BD6" s="17"/>
      <c r="BE6"/>
    </row>
    <row r="7" spans="1:57" ht="24.95" customHeight="1">
      <c r="A7" s="4">
        <v>1</v>
      </c>
      <c r="C7" s="17"/>
      <c r="D7" s="45">
        <f>IFERROR(IF(VLOOKUP(D$5&amp;$A7,표1[],1,0)&lt;&gt;"","●"),0)</f>
        <v>0</v>
      </c>
      <c r="E7" s="23" t="str">
        <f>IFERROR(VLOOKUP(D$5&amp;$A7,표1[],2,0),"")</f>
        <v/>
      </c>
      <c r="F7" s="17"/>
      <c r="G7"/>
      <c r="H7" s="17"/>
      <c r="I7" s="45">
        <f>IFERROR(IF(VLOOKUP(I$5&amp;$A7,표1[],1,0)&lt;&gt;"","●"),0)</f>
        <v>0</v>
      </c>
      <c r="J7" s="23" t="str">
        <f>IFERROR(VLOOKUP(I$5&amp;$A7,표1[],2,0),"")</f>
        <v/>
      </c>
      <c r="K7" s="17"/>
      <c r="L7"/>
      <c r="M7" s="17"/>
      <c r="N7" s="45">
        <f>IFERROR(IF(VLOOKUP(N$5&amp;$A7,표1[],1,0)&lt;&gt;"","●"),0)</f>
        <v>0</v>
      </c>
      <c r="O7" s="23" t="str">
        <f>IFERROR(VLOOKUP(N$5&amp;$A7,표1[],2,0),"")</f>
        <v/>
      </c>
      <c r="P7" s="17"/>
      <c r="Q7"/>
      <c r="R7" s="17"/>
      <c r="S7" s="45">
        <f>IFERROR(IF(VLOOKUP(S$5&amp;$A7,표1[],1,0)&lt;&gt;"","●"),0)</f>
        <v>0</v>
      </c>
      <c r="T7" s="23" t="str">
        <f>IFERROR(VLOOKUP(S$5&amp;$A7,표1[],2,0),"")</f>
        <v/>
      </c>
      <c r="U7" s="17"/>
      <c r="V7"/>
      <c r="W7" s="17"/>
      <c r="X7" s="45">
        <f>IFERROR(IF(VLOOKUP(X$5&amp;$A7,표1[],1,0)&lt;&gt;"","●"),0)</f>
        <v>0</v>
      </c>
      <c r="Y7" s="23" t="str">
        <f>IFERROR(VLOOKUP(X$5&amp;$A7,표1[],2,0),"")</f>
        <v/>
      </c>
      <c r="Z7" s="17"/>
      <c r="AA7"/>
      <c r="AB7" s="17"/>
      <c r="AC7" s="45">
        <f>IFERROR(IF(VLOOKUP(AC$5&amp;$A7,표1[],1,0)&lt;&gt;"","●"),0)</f>
        <v>0</v>
      </c>
      <c r="AD7" s="23" t="str">
        <f>IFERROR(VLOOKUP(AC$5&amp;$A7,표1[],2,0),"")</f>
        <v/>
      </c>
      <c r="AE7" s="17"/>
      <c r="AF7"/>
      <c r="AG7" s="17"/>
      <c r="AH7" s="45">
        <f>IFERROR(IF(VLOOKUP(AH$5&amp;$A7,표1[],1,0)&lt;&gt;"","●"),0)</f>
        <v>0</v>
      </c>
      <c r="AI7" s="23" t="str">
        <f>IFERROR(VLOOKUP(AH$5&amp;$A7,표1[],2,0),"")</f>
        <v/>
      </c>
      <c r="AJ7" s="17"/>
      <c r="AK7"/>
      <c r="AL7" s="17"/>
      <c r="AM7" s="45">
        <f>IFERROR(IF(VLOOKUP(AM$5&amp;$A7,표1[],1,0)&lt;&gt;"","●"),0)</f>
        <v>0</v>
      </c>
      <c r="AN7" s="23" t="str">
        <f>IFERROR(VLOOKUP(AM$5&amp;$A7,표1[],2,0),"")</f>
        <v/>
      </c>
      <c r="AO7" s="17"/>
      <c r="AP7"/>
      <c r="AQ7" s="17"/>
      <c r="AR7" s="45">
        <f>IFERROR(IF(VLOOKUP(AR$5&amp;$A7,표1[],1,0)&lt;&gt;"","●"),0)</f>
        <v>0</v>
      </c>
      <c r="AS7" s="23" t="str">
        <f>IFERROR(VLOOKUP(AR$5&amp;$A7,표1[],2,0),"")</f>
        <v/>
      </c>
      <c r="AT7" s="17"/>
      <c r="AU7"/>
      <c r="AV7" s="17"/>
      <c r="AW7" s="45">
        <f>IFERROR(IF(VLOOKUP(AW$5&amp;$A7,표1[],1,0)&lt;&gt;"","●"),0)</f>
        <v>0</v>
      </c>
      <c r="AX7" s="23" t="str">
        <f>IFERROR(VLOOKUP(AW$5&amp;$A7,표1[],2,0),"")</f>
        <v/>
      </c>
      <c r="AY7" s="17"/>
      <c r="AZ7"/>
      <c r="BA7" s="17"/>
      <c r="BB7" s="45">
        <f>IFERROR(IF(VLOOKUP(BB$5&amp;$A7,표1[],1,0)&lt;&gt;"","●"),0)</f>
        <v>0</v>
      </c>
      <c r="BC7" s="23" t="str">
        <f>IFERROR(VLOOKUP(BB$5&amp;$A7,표1[],2,0),"")</f>
        <v/>
      </c>
      <c r="BD7" s="17"/>
      <c r="BE7"/>
    </row>
    <row r="8" spans="1:57" ht="24.95" customHeight="1">
      <c r="C8" s="17"/>
      <c r="D8" s="54" t="str">
        <f>IFERROR(VLOOKUP(D$5&amp;$A7,표1[],4,0),"")</f>
        <v/>
      </c>
      <c r="E8" s="54" t="str">
        <f>IFERROR(VLOOKUP(D$5&amp;$A8,#REF!,2,0),"")</f>
        <v/>
      </c>
      <c r="F8" s="17"/>
      <c r="G8"/>
      <c r="H8" s="17"/>
      <c r="I8" s="54" t="str">
        <f>IFERROR(VLOOKUP(I$5&amp;$A7,표1[],4,0),"")</f>
        <v/>
      </c>
      <c r="J8" s="54" t="str">
        <f>IFERROR(VLOOKUP(I$5&amp;$A8,#REF!,2,0),"")</f>
        <v/>
      </c>
      <c r="K8" s="17"/>
      <c r="L8"/>
      <c r="M8" s="17"/>
      <c r="N8" s="54" t="str">
        <f>IFERROR(VLOOKUP(N$5&amp;$A7,표1[],4,0),"")</f>
        <v/>
      </c>
      <c r="O8" s="54" t="str">
        <f>IFERROR(VLOOKUP(N$5&amp;$A8,#REF!,2,0),"")</f>
        <v/>
      </c>
      <c r="P8" s="17"/>
      <c r="Q8"/>
      <c r="R8" s="17"/>
      <c r="S8" s="54" t="str">
        <f>IFERROR(VLOOKUP(S$5&amp;$A7,표1[],4,0),"")</f>
        <v/>
      </c>
      <c r="T8" s="54" t="str">
        <f>IFERROR(VLOOKUP(S$5&amp;$A8,#REF!,2,0),"")</f>
        <v/>
      </c>
      <c r="U8" s="17"/>
      <c r="V8"/>
      <c r="W8" s="17"/>
      <c r="X8" s="54" t="str">
        <f>IFERROR(VLOOKUP(X$5&amp;$A7,표1[],4,0),"")</f>
        <v/>
      </c>
      <c r="Y8" s="54" t="str">
        <f>IFERROR(VLOOKUP(X$5&amp;$A8,#REF!,2,0),"")</f>
        <v/>
      </c>
      <c r="Z8" s="17"/>
      <c r="AA8"/>
      <c r="AB8" s="17"/>
      <c r="AC8" s="54" t="str">
        <f>IFERROR(VLOOKUP(AC$5&amp;$A7,표1[],4,0),"")</f>
        <v/>
      </c>
      <c r="AD8" s="54" t="str">
        <f>IFERROR(VLOOKUP(AC$5&amp;$A8,#REF!,2,0),"")</f>
        <v/>
      </c>
      <c r="AE8" s="17"/>
      <c r="AF8"/>
      <c r="AG8" s="17"/>
      <c r="AH8" s="54" t="str">
        <f>IFERROR(VLOOKUP(AH$5&amp;$A7,표1[],4,0),"")</f>
        <v/>
      </c>
      <c r="AI8" s="54" t="str">
        <f>IFERROR(VLOOKUP(AH$5&amp;$A8,#REF!,2,0),"")</f>
        <v/>
      </c>
      <c r="AJ8" s="17"/>
      <c r="AK8"/>
      <c r="AL8" s="17"/>
      <c r="AM8" s="54" t="str">
        <f>IFERROR(VLOOKUP(AM$5&amp;$A7,표1[],4,0),"")</f>
        <v/>
      </c>
      <c r="AN8" s="54" t="str">
        <f>IFERROR(VLOOKUP(AM$5&amp;$A8,#REF!,2,0),"")</f>
        <v/>
      </c>
      <c r="AO8" s="17"/>
      <c r="AP8"/>
      <c r="AQ8" s="17"/>
      <c r="AR8" s="54" t="str">
        <f>IFERROR(VLOOKUP(AR$5&amp;$A7,표1[],4,0),"")</f>
        <v/>
      </c>
      <c r="AS8" s="54" t="str">
        <f>IFERROR(VLOOKUP(AR$5&amp;$A8,#REF!,2,0),"")</f>
        <v/>
      </c>
      <c r="AT8" s="17"/>
      <c r="AU8"/>
      <c r="AV8" s="17"/>
      <c r="AW8" s="54" t="str">
        <f>IFERROR(VLOOKUP(AW$5&amp;$A7,표1[],4,0),"")</f>
        <v/>
      </c>
      <c r="AX8" s="54" t="str">
        <f>IFERROR(VLOOKUP(AW$5&amp;$A8,#REF!,2,0),"")</f>
        <v/>
      </c>
      <c r="AY8" s="17"/>
      <c r="AZ8"/>
      <c r="BA8" s="17"/>
      <c r="BB8" s="54" t="str">
        <f>IFERROR(VLOOKUP(BB$5&amp;$A7,표1[],4,0),"")</f>
        <v/>
      </c>
      <c r="BC8" s="54" t="str">
        <f>IFERROR(VLOOKUP(BB$5&amp;$A8,#REF!,2,0),"")</f>
        <v/>
      </c>
      <c r="BD8" s="17"/>
      <c r="BE8"/>
    </row>
    <row r="9" spans="1:57" ht="24.95" customHeight="1">
      <c r="C9" s="17"/>
      <c r="D9" s="53" t="str">
        <f>IFERROR(VLOOKUP(D$5&amp;$A7,표1[],6,0),"")</f>
        <v/>
      </c>
      <c r="E9" s="53" t="str">
        <f>IFERROR(VLOOKUP(D$5&amp;$A9,#REF!,2,0),"")</f>
        <v/>
      </c>
      <c r="F9" s="17"/>
      <c r="G9"/>
      <c r="H9" s="17"/>
      <c r="I9" s="53" t="str">
        <f>IFERROR(VLOOKUP(I$5&amp;$A7,표1[],6,0),"")</f>
        <v/>
      </c>
      <c r="J9" s="53" t="str">
        <f>IFERROR(VLOOKUP(I$5&amp;$A9,#REF!,2,0),"")</f>
        <v/>
      </c>
      <c r="K9" s="17"/>
      <c r="L9"/>
      <c r="M9" s="17"/>
      <c r="N9" s="53" t="str">
        <f>IFERROR(VLOOKUP(N$5&amp;$A7,표1[],6,0),"")</f>
        <v/>
      </c>
      <c r="O9" s="53" t="str">
        <f>IFERROR(VLOOKUP(N$5&amp;$A9,#REF!,2,0),"")</f>
        <v/>
      </c>
      <c r="P9" s="17"/>
      <c r="Q9"/>
      <c r="R9" s="17"/>
      <c r="S9" s="53" t="str">
        <f>IFERROR(VLOOKUP(S$5&amp;$A7,표1[],6,0),"")</f>
        <v/>
      </c>
      <c r="T9" s="53" t="str">
        <f>IFERROR(VLOOKUP(S$5&amp;$A9,#REF!,2,0),"")</f>
        <v/>
      </c>
      <c r="U9" s="17"/>
      <c r="V9"/>
      <c r="W9" s="17"/>
      <c r="X9" s="53" t="str">
        <f>IFERROR(VLOOKUP(X$5&amp;$A7,표1[],6,0),"")</f>
        <v/>
      </c>
      <c r="Y9" s="53" t="str">
        <f>IFERROR(VLOOKUP(X$5&amp;$A9,#REF!,2,0),"")</f>
        <v/>
      </c>
      <c r="Z9" s="17"/>
      <c r="AA9"/>
      <c r="AB9" s="17"/>
      <c r="AC9" s="53" t="str">
        <f>IFERROR(VLOOKUP(AC$5&amp;$A7,표1[],6,0),"")</f>
        <v/>
      </c>
      <c r="AD9" s="53" t="str">
        <f>IFERROR(VLOOKUP(AC$5&amp;$A9,#REF!,2,0),"")</f>
        <v/>
      </c>
      <c r="AE9" s="17"/>
      <c r="AF9"/>
      <c r="AG9" s="17"/>
      <c r="AH9" s="53" t="str">
        <f>IFERROR(VLOOKUP(AH$5&amp;$A7,표1[],6,0),"")</f>
        <v/>
      </c>
      <c r="AI9" s="53" t="str">
        <f>IFERROR(VLOOKUP(AH$5&amp;$A9,#REF!,2,0),"")</f>
        <v/>
      </c>
      <c r="AJ9" s="17"/>
      <c r="AK9"/>
      <c r="AL9" s="17"/>
      <c r="AM9" s="53" t="str">
        <f>IFERROR(VLOOKUP(AM$5&amp;$A7,표1[],6,0),"")</f>
        <v/>
      </c>
      <c r="AN9" s="53" t="str">
        <f>IFERROR(VLOOKUP(AM$5&amp;$A9,#REF!,2,0),"")</f>
        <v/>
      </c>
      <c r="AO9" s="17"/>
      <c r="AP9"/>
      <c r="AQ9" s="17"/>
      <c r="AR9" s="53" t="str">
        <f>IFERROR(VLOOKUP(AR$5&amp;$A7,표1[],6,0),"")</f>
        <v/>
      </c>
      <c r="AS9" s="53" t="str">
        <f>IFERROR(VLOOKUP(AR$5&amp;$A9,#REF!,2,0),"")</f>
        <v/>
      </c>
      <c r="AT9" s="17"/>
      <c r="AU9"/>
      <c r="AV9" s="17"/>
      <c r="AW9" s="53" t="str">
        <f>IFERROR(VLOOKUP(AW$5&amp;$A7,표1[],6,0),"")</f>
        <v/>
      </c>
      <c r="AX9" s="53" t="str">
        <f>IFERROR(VLOOKUP(AW$5&amp;$A9,#REF!,2,0),"")</f>
        <v/>
      </c>
      <c r="AY9" s="17"/>
      <c r="AZ9"/>
      <c r="BA9" s="17"/>
      <c r="BB9" s="53" t="str">
        <f>IFERROR(VLOOKUP(BB$5&amp;$A7,표1[],6,0),"")</f>
        <v/>
      </c>
      <c r="BC9" s="53" t="str">
        <f>IFERROR(VLOOKUP(BB$5&amp;$A9,#REF!,2,0),"")</f>
        <v/>
      </c>
      <c r="BD9" s="17"/>
      <c r="BE9"/>
    </row>
    <row r="10" spans="1:57" ht="12" customHeight="1">
      <c r="C10" s="17"/>
      <c r="D10" s="18" t="str">
        <f>IFERROR(VLOOKUP(D$5&amp;$A7,표1[],7,0),"")</f>
        <v/>
      </c>
      <c r="E10" s="18"/>
      <c r="F10" s="17"/>
      <c r="G10"/>
      <c r="H10" s="17"/>
      <c r="I10" s="18" t="str">
        <f>IFERROR(VLOOKUP(I$5&amp;$A7,표1[],7,0),"")</f>
        <v/>
      </c>
      <c r="J10" s="18"/>
      <c r="K10" s="17"/>
      <c r="L10"/>
      <c r="M10" s="17"/>
      <c r="N10" s="18" t="str">
        <f>IFERROR(VLOOKUP(N$5&amp;$A7,표1[],7,0),"")</f>
        <v/>
      </c>
      <c r="O10" s="18"/>
      <c r="P10" s="17"/>
      <c r="Q10"/>
      <c r="R10" s="17"/>
      <c r="S10" s="18" t="str">
        <f>IFERROR(VLOOKUP(S$5&amp;$A7,표1[],7,0),"")</f>
        <v/>
      </c>
      <c r="T10" s="18"/>
      <c r="U10" s="17"/>
      <c r="V10"/>
      <c r="W10" s="17"/>
      <c r="X10" s="18" t="str">
        <f>IFERROR(VLOOKUP(X$5&amp;$A7,표1[],7,0),"")</f>
        <v/>
      </c>
      <c r="Y10" s="18"/>
      <c r="Z10" s="17"/>
      <c r="AA10"/>
      <c r="AB10" s="17"/>
      <c r="AC10" s="18" t="str">
        <f>IFERROR(VLOOKUP(AC$5&amp;$A7,표1[],7,0),"")</f>
        <v/>
      </c>
      <c r="AD10" s="18"/>
      <c r="AE10" s="17"/>
      <c r="AF10"/>
      <c r="AG10" s="17"/>
      <c r="AH10" s="18" t="str">
        <f>IFERROR(VLOOKUP(AH$5&amp;$A7,표1[],7,0),"")</f>
        <v/>
      </c>
      <c r="AI10" s="18"/>
      <c r="AJ10" s="17"/>
      <c r="AK10"/>
      <c r="AL10" s="17"/>
      <c r="AM10" s="18" t="str">
        <f>IFERROR(VLOOKUP(AM$5&amp;$A7,표1[],7,0),"")</f>
        <v/>
      </c>
      <c r="AN10" s="18"/>
      <c r="AO10" s="17"/>
      <c r="AP10"/>
      <c r="AQ10" s="17"/>
      <c r="AR10" s="18" t="str">
        <f>IFERROR(VLOOKUP(AR$5&amp;$A7,표1[],7,0),"")</f>
        <v/>
      </c>
      <c r="AS10" s="18"/>
      <c r="AT10" s="17"/>
      <c r="AU10"/>
      <c r="AV10" s="17"/>
      <c r="AW10" s="18" t="str">
        <f>IFERROR(VLOOKUP(AW$5&amp;$A7,표1[],7,0),"")</f>
        <v/>
      </c>
      <c r="AX10" s="18"/>
      <c r="AY10" s="17"/>
      <c r="AZ10"/>
      <c r="BA10" s="17"/>
      <c r="BB10" s="18" t="str">
        <f>IFERROR(VLOOKUP(BB$5&amp;$A7,표1[],7,0),"")</f>
        <v/>
      </c>
      <c r="BC10" s="18"/>
      <c r="BD10" s="17"/>
      <c r="BE10"/>
    </row>
    <row r="11" spans="1:57" ht="24.95" customHeight="1">
      <c r="A11" s="4">
        <f>A7+1</f>
        <v>2</v>
      </c>
      <c r="C11" s="17"/>
      <c r="D11" s="45">
        <f>IFERROR(IF(VLOOKUP(D$5&amp;$A11,표1[],1,0)&lt;&gt;"","●"),0)</f>
        <v>0</v>
      </c>
      <c r="E11" s="23" t="str">
        <f>IFERROR(VLOOKUP(D$5&amp;$A11,표1[],2,0),"")</f>
        <v/>
      </c>
      <c r="F11" s="17"/>
      <c r="G11"/>
      <c r="H11" s="17"/>
      <c r="I11" s="45">
        <f>IFERROR(IF(VLOOKUP(I$5&amp;$A11,표1[],1,0)&lt;&gt;"","●"),0)</f>
        <v>0</v>
      </c>
      <c r="J11" s="23" t="str">
        <f>IFERROR(VLOOKUP(I$5&amp;$A11,표1[],2,0),"")</f>
        <v/>
      </c>
      <c r="K11" s="17"/>
      <c r="L11"/>
      <c r="M11" s="17"/>
      <c r="N11" s="45">
        <f>IFERROR(IF(VLOOKUP(N$5&amp;$A11,표1[],1,0)&lt;&gt;"","●"),0)</f>
        <v>0</v>
      </c>
      <c r="O11" s="23" t="str">
        <f>IFERROR(VLOOKUP(N$5&amp;$A11,표1[],2,0),"")</f>
        <v/>
      </c>
      <c r="P11" s="17"/>
      <c r="Q11"/>
      <c r="R11" s="17"/>
      <c r="S11" s="45">
        <f>IFERROR(IF(VLOOKUP(S$5&amp;$A11,표1[],1,0)&lt;&gt;"","●"),0)</f>
        <v>0</v>
      </c>
      <c r="T11" s="23" t="str">
        <f>IFERROR(VLOOKUP(S$5&amp;$A11,표1[],2,0),"")</f>
        <v/>
      </c>
      <c r="U11" s="17"/>
      <c r="V11"/>
      <c r="W11" s="17"/>
      <c r="X11" s="45">
        <f>IFERROR(IF(VLOOKUP(X$5&amp;$A11,표1[],1,0)&lt;&gt;"","●"),0)</f>
        <v>0</v>
      </c>
      <c r="Y11" s="23" t="str">
        <f>IFERROR(VLOOKUP(X$5&amp;$A11,표1[],2,0),"")</f>
        <v/>
      </c>
      <c r="Z11" s="17"/>
      <c r="AA11"/>
      <c r="AB11" s="17"/>
      <c r="AC11" s="45">
        <f>IFERROR(IF(VLOOKUP(AC$5&amp;$A11,표1[],1,0)&lt;&gt;"","●"),0)</f>
        <v>0</v>
      </c>
      <c r="AD11" s="23" t="str">
        <f>IFERROR(VLOOKUP(AC$5&amp;$A11,표1[],2,0),"")</f>
        <v/>
      </c>
      <c r="AE11" s="17"/>
      <c r="AF11"/>
      <c r="AG11" s="17"/>
      <c r="AH11" s="45">
        <f>IFERROR(IF(VLOOKUP(AH$5&amp;$A11,표1[],1,0)&lt;&gt;"","●"),0)</f>
        <v>0</v>
      </c>
      <c r="AI11" s="23" t="str">
        <f>IFERROR(VLOOKUP(AH$5&amp;$A11,표1[],2,0),"")</f>
        <v/>
      </c>
      <c r="AJ11" s="17"/>
      <c r="AK11"/>
      <c r="AL11" s="17"/>
      <c r="AM11" s="45">
        <f>IFERROR(IF(VLOOKUP(AM$5&amp;$A11,표1[],1,0)&lt;&gt;"","●"),0)</f>
        <v>0</v>
      </c>
      <c r="AN11" s="23" t="str">
        <f>IFERROR(VLOOKUP(AM$5&amp;$A11,표1[],2,0),"")</f>
        <v/>
      </c>
      <c r="AO11" s="17"/>
      <c r="AP11"/>
      <c r="AQ11" s="17"/>
      <c r="AR11" s="45">
        <f>IFERROR(IF(VLOOKUP(AR$5&amp;$A11,표1[],1,0)&lt;&gt;"","●"),0)</f>
        <v>0</v>
      </c>
      <c r="AS11" s="23" t="str">
        <f>IFERROR(VLOOKUP(AR$5&amp;$A11,표1[],2,0),"")</f>
        <v/>
      </c>
      <c r="AT11" s="17"/>
      <c r="AU11"/>
      <c r="AV11" s="17"/>
      <c r="AW11" s="45">
        <f>IFERROR(IF(VLOOKUP(AW$5&amp;$A11,표1[],1,0)&lt;&gt;"","●"),0)</f>
        <v>0</v>
      </c>
      <c r="AX11" s="23" t="str">
        <f>IFERROR(VLOOKUP(AW$5&amp;$A11,표1[],2,0),"")</f>
        <v/>
      </c>
      <c r="AY11" s="17"/>
      <c r="AZ11"/>
      <c r="BA11" s="17"/>
      <c r="BB11" s="45">
        <f>IFERROR(IF(VLOOKUP(BB$5&amp;$A11,표1[],1,0)&lt;&gt;"","●"),0)</f>
        <v>0</v>
      </c>
      <c r="BC11" s="23" t="str">
        <f>IFERROR(VLOOKUP(BB$5&amp;$A11,표1[],2,0),"")</f>
        <v/>
      </c>
      <c r="BD11" s="17"/>
      <c r="BE11"/>
    </row>
    <row r="12" spans="1:57" ht="24.95" customHeight="1">
      <c r="C12" s="17"/>
      <c r="D12" s="54" t="str">
        <f>IFERROR(VLOOKUP(D$5&amp;$A11,표1[],4,0),"")</f>
        <v/>
      </c>
      <c r="E12" s="54" t="str">
        <f>IFERROR(VLOOKUP(D$5&amp;$A12,#REF!,2,0),"")</f>
        <v/>
      </c>
      <c r="F12" s="17"/>
      <c r="G12"/>
      <c r="H12" s="17"/>
      <c r="I12" s="54" t="str">
        <f>IFERROR(VLOOKUP(I$5&amp;$A11,표1[],4,0),"")</f>
        <v/>
      </c>
      <c r="J12" s="54" t="str">
        <f>IFERROR(VLOOKUP(I$5&amp;$A12,#REF!,2,0),"")</f>
        <v/>
      </c>
      <c r="K12" s="17"/>
      <c r="L12"/>
      <c r="M12" s="17"/>
      <c r="N12" s="54" t="str">
        <f>IFERROR(VLOOKUP(N$5&amp;$A11,표1[],4,0),"")</f>
        <v/>
      </c>
      <c r="O12" s="54" t="str">
        <f>IFERROR(VLOOKUP(N$5&amp;$A12,#REF!,2,0),"")</f>
        <v/>
      </c>
      <c r="P12" s="17"/>
      <c r="Q12"/>
      <c r="R12" s="17"/>
      <c r="S12" s="54" t="str">
        <f>IFERROR(VLOOKUP(S$5&amp;$A11,표1[],4,0),"")</f>
        <v/>
      </c>
      <c r="T12" s="54" t="str">
        <f>IFERROR(VLOOKUP(S$5&amp;$A12,#REF!,2,0),"")</f>
        <v/>
      </c>
      <c r="U12" s="17"/>
      <c r="V12"/>
      <c r="W12" s="17"/>
      <c r="X12" s="54" t="str">
        <f>IFERROR(VLOOKUP(X$5&amp;$A11,표1[],4,0),"")</f>
        <v/>
      </c>
      <c r="Y12" s="54" t="str">
        <f>IFERROR(VLOOKUP(X$5&amp;$A12,#REF!,2,0),"")</f>
        <v/>
      </c>
      <c r="Z12" s="17"/>
      <c r="AA12"/>
      <c r="AB12" s="17"/>
      <c r="AC12" s="54" t="str">
        <f>IFERROR(VLOOKUP(AC$5&amp;$A11,표1[],4,0),"")</f>
        <v/>
      </c>
      <c r="AD12" s="54" t="str">
        <f>IFERROR(VLOOKUP(AC$5&amp;$A12,#REF!,2,0),"")</f>
        <v/>
      </c>
      <c r="AE12" s="17"/>
      <c r="AF12"/>
      <c r="AG12" s="17"/>
      <c r="AH12" s="54" t="str">
        <f>IFERROR(VLOOKUP(AH$5&amp;$A11,표1[],4,0),"")</f>
        <v/>
      </c>
      <c r="AI12" s="54" t="str">
        <f>IFERROR(VLOOKUP(AH$5&amp;$A12,#REF!,2,0),"")</f>
        <v/>
      </c>
      <c r="AJ12" s="17"/>
      <c r="AK12"/>
      <c r="AL12" s="17"/>
      <c r="AM12" s="54" t="str">
        <f>IFERROR(VLOOKUP(AM$5&amp;$A11,표1[],4,0),"")</f>
        <v/>
      </c>
      <c r="AN12" s="54" t="str">
        <f>IFERROR(VLOOKUP(AM$5&amp;$A12,#REF!,2,0),"")</f>
        <v/>
      </c>
      <c r="AO12" s="17"/>
      <c r="AP12"/>
      <c r="AQ12" s="17"/>
      <c r="AR12" s="54" t="str">
        <f>IFERROR(VLOOKUP(AR$5&amp;$A11,표1[],4,0),"")</f>
        <v/>
      </c>
      <c r="AS12" s="54" t="str">
        <f>IFERROR(VLOOKUP(AR$5&amp;$A12,#REF!,2,0),"")</f>
        <v/>
      </c>
      <c r="AT12" s="17"/>
      <c r="AU12"/>
      <c r="AV12" s="17"/>
      <c r="AW12" s="54" t="str">
        <f>IFERROR(VLOOKUP(AW$5&amp;$A11,표1[],4,0),"")</f>
        <v/>
      </c>
      <c r="AX12" s="54" t="str">
        <f>IFERROR(VLOOKUP(AW$5&amp;$A12,#REF!,2,0),"")</f>
        <v/>
      </c>
      <c r="AY12" s="17"/>
      <c r="AZ12"/>
      <c r="BA12" s="17"/>
      <c r="BB12" s="54" t="str">
        <f>IFERROR(VLOOKUP(BB$5&amp;$A11,표1[],4,0),"")</f>
        <v/>
      </c>
      <c r="BC12" s="54" t="str">
        <f>IFERROR(VLOOKUP(BB$5&amp;$A12,#REF!,2,0),"")</f>
        <v/>
      </c>
      <c r="BD12" s="17"/>
      <c r="BE12"/>
    </row>
    <row r="13" spans="1:57" ht="24.95" customHeight="1">
      <c r="C13" s="17"/>
      <c r="D13" s="53" t="str">
        <f>IFERROR(VLOOKUP(D$5&amp;$A11,표1[],6,0),"")</f>
        <v/>
      </c>
      <c r="E13" s="53" t="str">
        <f>IFERROR(VLOOKUP(D$5&amp;$A13,#REF!,2,0),"")</f>
        <v/>
      </c>
      <c r="F13" s="17"/>
      <c r="G13"/>
      <c r="H13" s="17"/>
      <c r="I13" s="53" t="str">
        <f>IFERROR(VLOOKUP(I$5&amp;$A11,표1[],6,0),"")</f>
        <v/>
      </c>
      <c r="J13" s="53" t="str">
        <f>IFERROR(VLOOKUP(I$5&amp;$A13,#REF!,2,0),"")</f>
        <v/>
      </c>
      <c r="K13" s="17"/>
      <c r="L13"/>
      <c r="M13" s="17"/>
      <c r="N13" s="53" t="str">
        <f>IFERROR(VLOOKUP(N$5&amp;$A11,표1[],6,0),"")</f>
        <v/>
      </c>
      <c r="O13" s="53" t="str">
        <f>IFERROR(VLOOKUP(N$5&amp;$A13,#REF!,2,0),"")</f>
        <v/>
      </c>
      <c r="P13" s="17"/>
      <c r="Q13"/>
      <c r="R13" s="17"/>
      <c r="S13" s="53" t="str">
        <f>IFERROR(VLOOKUP(S$5&amp;$A11,표1[],6,0),"")</f>
        <v/>
      </c>
      <c r="T13" s="53" t="str">
        <f>IFERROR(VLOOKUP(S$5&amp;$A13,#REF!,2,0),"")</f>
        <v/>
      </c>
      <c r="U13" s="17"/>
      <c r="V13"/>
      <c r="W13" s="17"/>
      <c r="X13" s="53" t="str">
        <f>IFERROR(VLOOKUP(X$5&amp;$A11,표1[],6,0),"")</f>
        <v/>
      </c>
      <c r="Y13" s="53" t="str">
        <f>IFERROR(VLOOKUP(X$5&amp;$A13,#REF!,2,0),"")</f>
        <v/>
      </c>
      <c r="Z13" s="17"/>
      <c r="AA13"/>
      <c r="AB13" s="17"/>
      <c r="AC13" s="53" t="str">
        <f>IFERROR(VLOOKUP(AC$5&amp;$A11,표1[],6,0),"")</f>
        <v/>
      </c>
      <c r="AD13" s="53" t="str">
        <f>IFERROR(VLOOKUP(AC$5&amp;$A13,#REF!,2,0),"")</f>
        <v/>
      </c>
      <c r="AE13" s="17"/>
      <c r="AF13"/>
      <c r="AG13" s="17"/>
      <c r="AH13" s="53" t="str">
        <f>IFERROR(VLOOKUP(AH$5&amp;$A11,표1[],6,0),"")</f>
        <v/>
      </c>
      <c r="AI13" s="53" t="str">
        <f>IFERROR(VLOOKUP(AH$5&amp;$A13,#REF!,2,0),"")</f>
        <v/>
      </c>
      <c r="AJ13" s="17"/>
      <c r="AK13"/>
      <c r="AL13" s="17"/>
      <c r="AM13" s="53" t="str">
        <f>IFERROR(VLOOKUP(AM$5&amp;$A11,표1[],6,0),"")</f>
        <v/>
      </c>
      <c r="AN13" s="53" t="str">
        <f>IFERROR(VLOOKUP(AM$5&amp;$A13,#REF!,2,0),"")</f>
        <v/>
      </c>
      <c r="AO13" s="17"/>
      <c r="AP13"/>
      <c r="AQ13" s="17"/>
      <c r="AR13" s="53" t="str">
        <f>IFERROR(VLOOKUP(AR$5&amp;$A11,표1[],6,0),"")</f>
        <v/>
      </c>
      <c r="AS13" s="53" t="str">
        <f>IFERROR(VLOOKUP(AR$5&amp;$A13,#REF!,2,0),"")</f>
        <v/>
      </c>
      <c r="AT13" s="17"/>
      <c r="AU13"/>
      <c r="AV13" s="17"/>
      <c r="AW13" s="53" t="str">
        <f>IFERROR(VLOOKUP(AW$5&amp;$A11,표1[],6,0),"")</f>
        <v/>
      </c>
      <c r="AX13" s="53" t="str">
        <f>IFERROR(VLOOKUP(AW$5&amp;$A13,#REF!,2,0),"")</f>
        <v/>
      </c>
      <c r="AY13" s="17"/>
      <c r="AZ13"/>
      <c r="BA13" s="17"/>
      <c r="BB13" s="53" t="str">
        <f>IFERROR(VLOOKUP(BB$5&amp;$A11,표1[],6,0),"")</f>
        <v/>
      </c>
      <c r="BC13" s="53" t="str">
        <f>IFERROR(VLOOKUP(BB$5&amp;$A13,#REF!,2,0),"")</f>
        <v/>
      </c>
      <c r="BD13" s="17"/>
      <c r="BE13"/>
    </row>
    <row r="14" spans="1:57" ht="12" customHeight="1">
      <c r="C14" s="17"/>
      <c r="D14" s="18" t="str">
        <f>IFERROR(VLOOKUP(D$5&amp;$A11,표1[],7,0),"")</f>
        <v/>
      </c>
      <c r="E14" s="18"/>
      <c r="F14" s="17"/>
      <c r="G14"/>
      <c r="H14" s="17"/>
      <c r="I14" s="18" t="str">
        <f>IFERROR(VLOOKUP(I$5&amp;$A11,표1[],7,0),"")</f>
        <v/>
      </c>
      <c r="J14" s="18"/>
      <c r="K14" s="17"/>
      <c r="L14"/>
      <c r="M14" s="17"/>
      <c r="N14" s="18" t="str">
        <f>IFERROR(VLOOKUP(N$5&amp;$A11,표1[],7,0),"")</f>
        <v/>
      </c>
      <c r="O14" s="18"/>
      <c r="P14" s="17"/>
      <c r="Q14"/>
      <c r="R14" s="17"/>
      <c r="S14" s="18" t="str">
        <f>IFERROR(VLOOKUP(S$5&amp;$A11,표1[],7,0),"")</f>
        <v/>
      </c>
      <c r="T14" s="18"/>
      <c r="U14" s="17"/>
      <c r="V14"/>
      <c r="W14" s="17"/>
      <c r="X14" s="18" t="str">
        <f>IFERROR(VLOOKUP(X$5&amp;$A11,표1[],7,0),"")</f>
        <v/>
      </c>
      <c r="Y14" s="18"/>
      <c r="Z14" s="17"/>
      <c r="AA14"/>
      <c r="AB14" s="17"/>
      <c r="AC14" s="18" t="str">
        <f>IFERROR(VLOOKUP(AC$5&amp;$A11,표1[],7,0),"")</f>
        <v/>
      </c>
      <c r="AD14" s="18"/>
      <c r="AE14" s="17"/>
      <c r="AF14"/>
      <c r="AG14" s="17"/>
      <c r="AH14" s="18" t="str">
        <f>IFERROR(VLOOKUP(AH$5&amp;$A11,표1[],7,0),"")</f>
        <v/>
      </c>
      <c r="AI14" s="18"/>
      <c r="AJ14" s="17"/>
      <c r="AK14"/>
      <c r="AL14" s="17"/>
      <c r="AM14" s="18" t="str">
        <f>IFERROR(VLOOKUP(AM$5&amp;$A11,표1[],7,0),"")</f>
        <v/>
      </c>
      <c r="AN14" s="18"/>
      <c r="AO14" s="17"/>
      <c r="AP14"/>
      <c r="AQ14" s="17"/>
      <c r="AR14" s="18" t="str">
        <f>IFERROR(VLOOKUP(AR$5&amp;$A11,표1[],7,0),"")</f>
        <v/>
      </c>
      <c r="AS14" s="18"/>
      <c r="AT14" s="17"/>
      <c r="AU14"/>
      <c r="AV14" s="17"/>
      <c r="AW14" s="18" t="str">
        <f>IFERROR(VLOOKUP(AW$5&amp;$A11,표1[],7,0),"")</f>
        <v/>
      </c>
      <c r="AX14" s="18"/>
      <c r="AY14" s="17"/>
      <c r="AZ14"/>
      <c r="BA14" s="17"/>
      <c r="BB14" s="18" t="str">
        <f>IFERROR(VLOOKUP(BB$5&amp;$A11,표1[],7,0),"")</f>
        <v/>
      </c>
      <c r="BC14" s="18"/>
      <c r="BD14" s="17"/>
      <c r="BE14"/>
    </row>
    <row r="15" spans="1:57" ht="24.95" customHeight="1">
      <c r="A15" s="4">
        <f>A11+1</f>
        <v>3</v>
      </c>
      <c r="C15" s="17"/>
      <c r="D15" s="45">
        <f>IFERROR(IF(VLOOKUP(D$5&amp;$A15,표1[],1,0)&lt;&gt;"","●"),0)</f>
        <v>0</v>
      </c>
      <c r="E15" s="23" t="str">
        <f>IFERROR(VLOOKUP(D$5&amp;$A15,표1[],2,0),"")</f>
        <v/>
      </c>
      <c r="F15" s="17"/>
      <c r="G15"/>
      <c r="H15" s="17"/>
      <c r="I15" s="45">
        <f>IFERROR(IF(VLOOKUP(I$5&amp;$A15,표1[],1,0)&lt;&gt;"","●"),0)</f>
        <v>0</v>
      </c>
      <c r="J15" s="23" t="str">
        <f>IFERROR(VLOOKUP(I$5&amp;$A15,표1[],2,0),"")</f>
        <v/>
      </c>
      <c r="K15" s="17"/>
      <c r="L15"/>
      <c r="M15" s="17"/>
      <c r="N15" s="45">
        <f>IFERROR(IF(VLOOKUP(N$5&amp;$A15,표1[],1,0)&lt;&gt;"","●"),0)</f>
        <v>0</v>
      </c>
      <c r="O15" s="23" t="str">
        <f>IFERROR(VLOOKUP(N$5&amp;$A15,표1[],2,0),"")</f>
        <v/>
      </c>
      <c r="P15" s="17"/>
      <c r="Q15"/>
      <c r="R15" s="17"/>
      <c r="S15" s="45">
        <f>IFERROR(IF(VLOOKUP(S$5&amp;$A15,표1[],1,0)&lt;&gt;"","●"),0)</f>
        <v>0</v>
      </c>
      <c r="T15" s="23" t="str">
        <f>IFERROR(VLOOKUP(S$5&amp;$A15,표1[],2,0),"")</f>
        <v/>
      </c>
      <c r="U15" s="17"/>
      <c r="V15"/>
      <c r="W15" s="17"/>
      <c r="X15" s="45">
        <f>IFERROR(IF(VLOOKUP(X$5&amp;$A15,표1[],1,0)&lt;&gt;"","●"),0)</f>
        <v>0</v>
      </c>
      <c r="Y15" s="23" t="str">
        <f>IFERROR(VLOOKUP(X$5&amp;$A15,표1[],2,0),"")</f>
        <v/>
      </c>
      <c r="Z15" s="17"/>
      <c r="AA15"/>
      <c r="AB15" s="17"/>
      <c r="AC15" s="45">
        <f>IFERROR(IF(VLOOKUP(AC$5&amp;$A15,표1[],1,0)&lt;&gt;"","●"),0)</f>
        <v>0</v>
      </c>
      <c r="AD15" s="23" t="str">
        <f>IFERROR(VLOOKUP(AC$5&amp;$A15,표1[],2,0),"")</f>
        <v/>
      </c>
      <c r="AE15" s="17"/>
      <c r="AF15"/>
      <c r="AG15" s="17"/>
      <c r="AH15" s="45">
        <f>IFERROR(IF(VLOOKUP(AH$5&amp;$A15,표1[],1,0)&lt;&gt;"","●"),0)</f>
        <v>0</v>
      </c>
      <c r="AI15" s="23" t="str">
        <f>IFERROR(VLOOKUP(AH$5&amp;$A15,표1[],2,0),"")</f>
        <v/>
      </c>
      <c r="AJ15" s="17"/>
      <c r="AK15"/>
      <c r="AL15" s="17"/>
      <c r="AM15" s="45">
        <f>IFERROR(IF(VLOOKUP(AM$5&amp;$A15,표1[],1,0)&lt;&gt;"","●"),0)</f>
        <v>0</v>
      </c>
      <c r="AN15" s="23" t="str">
        <f>IFERROR(VLOOKUP(AM$5&amp;$A15,표1[],2,0),"")</f>
        <v/>
      </c>
      <c r="AO15" s="17"/>
      <c r="AP15"/>
      <c r="AQ15" s="17"/>
      <c r="AR15" s="45">
        <f>IFERROR(IF(VLOOKUP(AR$5&amp;$A15,표1[],1,0)&lt;&gt;"","●"),0)</f>
        <v>0</v>
      </c>
      <c r="AS15" s="23" t="str">
        <f>IFERROR(VLOOKUP(AR$5&amp;$A15,표1[],2,0),"")</f>
        <v/>
      </c>
      <c r="AT15" s="17"/>
      <c r="AU15"/>
      <c r="AV15" s="17"/>
      <c r="AW15" s="45">
        <f>IFERROR(IF(VLOOKUP(AW$5&amp;$A15,표1[],1,0)&lt;&gt;"","●"),0)</f>
        <v>0</v>
      </c>
      <c r="AX15" s="23" t="str">
        <f>IFERROR(VLOOKUP(AW$5&amp;$A15,표1[],2,0),"")</f>
        <v/>
      </c>
      <c r="AY15" s="17"/>
      <c r="AZ15"/>
      <c r="BA15" s="17"/>
      <c r="BB15" s="45">
        <f>IFERROR(IF(VLOOKUP(BB$5&amp;$A15,표1[],1,0)&lt;&gt;"","●"),0)</f>
        <v>0</v>
      </c>
      <c r="BC15" s="23" t="str">
        <f>IFERROR(VLOOKUP(BB$5&amp;$A15,표1[],2,0),"")</f>
        <v/>
      </c>
      <c r="BD15" s="17"/>
      <c r="BE15"/>
    </row>
    <row r="16" spans="1:57" ht="24.95" customHeight="1">
      <c r="C16" s="17"/>
      <c r="D16" s="54" t="str">
        <f>IFERROR(VLOOKUP(D$5&amp;$A15,표1[],4,0),"")</f>
        <v/>
      </c>
      <c r="E16" s="54" t="str">
        <f>IFERROR(VLOOKUP(D$5&amp;$A16,#REF!,2,0),"")</f>
        <v/>
      </c>
      <c r="F16" s="17"/>
      <c r="G16"/>
      <c r="H16" s="17"/>
      <c r="I16" s="54" t="str">
        <f>IFERROR(VLOOKUP(I$5&amp;$A15,표1[],4,0),"")</f>
        <v/>
      </c>
      <c r="J16" s="54" t="str">
        <f>IFERROR(VLOOKUP(I$5&amp;$A16,#REF!,2,0),"")</f>
        <v/>
      </c>
      <c r="K16" s="17"/>
      <c r="L16"/>
      <c r="M16" s="17"/>
      <c r="N16" s="54" t="str">
        <f>IFERROR(VLOOKUP(N$5&amp;$A15,표1[],4,0),"")</f>
        <v/>
      </c>
      <c r="O16" s="54" t="str">
        <f>IFERROR(VLOOKUP(N$5&amp;$A16,#REF!,2,0),"")</f>
        <v/>
      </c>
      <c r="P16" s="17"/>
      <c r="Q16"/>
      <c r="R16" s="17"/>
      <c r="S16" s="54" t="str">
        <f>IFERROR(VLOOKUP(S$5&amp;$A15,표1[],4,0),"")</f>
        <v/>
      </c>
      <c r="T16" s="54" t="str">
        <f>IFERROR(VLOOKUP(S$5&amp;$A16,#REF!,2,0),"")</f>
        <v/>
      </c>
      <c r="U16" s="17"/>
      <c r="V16"/>
      <c r="W16" s="17"/>
      <c r="X16" s="54" t="str">
        <f>IFERROR(VLOOKUP(X$5&amp;$A15,표1[],4,0),"")</f>
        <v/>
      </c>
      <c r="Y16" s="54" t="str">
        <f>IFERROR(VLOOKUP(X$5&amp;$A16,#REF!,2,0),"")</f>
        <v/>
      </c>
      <c r="Z16" s="17"/>
      <c r="AA16"/>
      <c r="AB16" s="17"/>
      <c r="AC16" s="54" t="str">
        <f>IFERROR(VLOOKUP(AC$5&amp;$A15,표1[],4,0),"")</f>
        <v/>
      </c>
      <c r="AD16" s="54" t="str">
        <f>IFERROR(VLOOKUP(AC$5&amp;$A16,#REF!,2,0),"")</f>
        <v/>
      </c>
      <c r="AE16" s="17"/>
      <c r="AF16"/>
      <c r="AG16" s="17"/>
      <c r="AH16" s="54" t="str">
        <f>IFERROR(VLOOKUP(AH$5&amp;$A15,표1[],4,0),"")</f>
        <v/>
      </c>
      <c r="AI16" s="54" t="str">
        <f>IFERROR(VLOOKUP(AH$5&amp;$A16,#REF!,2,0),"")</f>
        <v/>
      </c>
      <c r="AJ16" s="17"/>
      <c r="AK16"/>
      <c r="AL16" s="17"/>
      <c r="AM16" s="54" t="str">
        <f>IFERROR(VLOOKUP(AM$5&amp;$A15,표1[],4,0),"")</f>
        <v/>
      </c>
      <c r="AN16" s="54" t="str">
        <f>IFERROR(VLOOKUP(AM$5&amp;$A16,#REF!,2,0),"")</f>
        <v/>
      </c>
      <c r="AO16" s="17"/>
      <c r="AP16"/>
      <c r="AQ16" s="17"/>
      <c r="AR16" s="54" t="str">
        <f>IFERROR(VLOOKUP(AR$5&amp;$A15,표1[],4,0),"")</f>
        <v/>
      </c>
      <c r="AS16" s="54" t="str">
        <f>IFERROR(VLOOKUP(AR$5&amp;$A16,#REF!,2,0),"")</f>
        <v/>
      </c>
      <c r="AT16" s="17"/>
      <c r="AU16"/>
      <c r="AV16" s="17"/>
      <c r="AW16" s="54" t="str">
        <f>IFERROR(VLOOKUP(AW$5&amp;$A15,표1[],4,0),"")</f>
        <v/>
      </c>
      <c r="AX16" s="54" t="str">
        <f>IFERROR(VLOOKUP(AW$5&amp;$A16,#REF!,2,0),"")</f>
        <v/>
      </c>
      <c r="AY16" s="17"/>
      <c r="AZ16"/>
      <c r="BA16" s="17"/>
      <c r="BB16" s="54" t="str">
        <f>IFERROR(VLOOKUP(BB$5&amp;$A15,표1[],4,0),"")</f>
        <v/>
      </c>
      <c r="BC16" s="54" t="str">
        <f>IFERROR(VLOOKUP(BB$5&amp;$A16,#REF!,2,0),"")</f>
        <v/>
      </c>
      <c r="BD16" s="17"/>
      <c r="BE16"/>
    </row>
    <row r="17" spans="1:57" ht="24.95" customHeight="1">
      <c r="C17" s="17"/>
      <c r="D17" s="53" t="str">
        <f>IFERROR(VLOOKUP(D$5&amp;$A15,표1[],6,0),"")</f>
        <v/>
      </c>
      <c r="E17" s="53" t="str">
        <f>IFERROR(VLOOKUP(D$5&amp;$A17,#REF!,2,0),"")</f>
        <v/>
      </c>
      <c r="F17" s="17"/>
      <c r="G17"/>
      <c r="H17" s="17"/>
      <c r="I17" s="53" t="str">
        <f>IFERROR(VLOOKUP(I$5&amp;$A15,표1[],6,0),"")</f>
        <v/>
      </c>
      <c r="J17" s="53" t="str">
        <f>IFERROR(VLOOKUP(I$5&amp;$A17,#REF!,2,0),"")</f>
        <v/>
      </c>
      <c r="K17" s="17"/>
      <c r="L17"/>
      <c r="M17" s="17"/>
      <c r="N17" s="53" t="str">
        <f>IFERROR(VLOOKUP(N$5&amp;$A15,표1[],6,0),"")</f>
        <v/>
      </c>
      <c r="O17" s="53" t="str">
        <f>IFERROR(VLOOKUP(N$5&amp;$A17,#REF!,2,0),"")</f>
        <v/>
      </c>
      <c r="P17" s="17"/>
      <c r="Q17"/>
      <c r="R17" s="17"/>
      <c r="S17" s="53" t="str">
        <f>IFERROR(VLOOKUP(S$5&amp;$A15,표1[],6,0),"")</f>
        <v/>
      </c>
      <c r="T17" s="53" t="str">
        <f>IFERROR(VLOOKUP(S$5&amp;$A17,#REF!,2,0),"")</f>
        <v/>
      </c>
      <c r="U17" s="17"/>
      <c r="V17"/>
      <c r="W17" s="17"/>
      <c r="X17" s="53" t="str">
        <f>IFERROR(VLOOKUP(X$5&amp;$A15,표1[],6,0),"")</f>
        <v/>
      </c>
      <c r="Y17" s="53" t="str">
        <f>IFERROR(VLOOKUP(X$5&amp;$A17,#REF!,2,0),"")</f>
        <v/>
      </c>
      <c r="Z17" s="17"/>
      <c r="AA17"/>
      <c r="AB17" s="17"/>
      <c r="AC17" s="53" t="str">
        <f>IFERROR(VLOOKUP(AC$5&amp;$A15,표1[],6,0),"")</f>
        <v/>
      </c>
      <c r="AD17" s="53" t="str">
        <f>IFERROR(VLOOKUP(AC$5&amp;$A17,#REF!,2,0),"")</f>
        <v/>
      </c>
      <c r="AE17" s="17"/>
      <c r="AF17"/>
      <c r="AG17" s="17"/>
      <c r="AH17" s="53" t="str">
        <f>IFERROR(VLOOKUP(AH$5&amp;$A15,표1[],6,0),"")</f>
        <v/>
      </c>
      <c r="AI17" s="53" t="str">
        <f>IFERROR(VLOOKUP(AH$5&amp;$A17,#REF!,2,0),"")</f>
        <v/>
      </c>
      <c r="AJ17" s="17"/>
      <c r="AK17"/>
      <c r="AL17" s="17"/>
      <c r="AM17" s="53" t="str">
        <f>IFERROR(VLOOKUP(AM$5&amp;$A15,표1[],6,0),"")</f>
        <v/>
      </c>
      <c r="AN17" s="53" t="str">
        <f>IFERROR(VLOOKUP(AM$5&amp;$A17,#REF!,2,0),"")</f>
        <v/>
      </c>
      <c r="AO17" s="17"/>
      <c r="AP17"/>
      <c r="AQ17" s="17"/>
      <c r="AR17" s="53" t="str">
        <f>IFERROR(VLOOKUP(AR$5&amp;$A15,표1[],6,0),"")</f>
        <v/>
      </c>
      <c r="AS17" s="53" t="str">
        <f>IFERROR(VLOOKUP(AR$5&amp;$A17,#REF!,2,0),"")</f>
        <v/>
      </c>
      <c r="AT17" s="17"/>
      <c r="AU17"/>
      <c r="AV17" s="17"/>
      <c r="AW17" s="53" t="str">
        <f>IFERROR(VLOOKUP(AW$5&amp;$A15,표1[],6,0),"")</f>
        <v/>
      </c>
      <c r="AX17" s="53" t="str">
        <f>IFERROR(VLOOKUP(AW$5&amp;$A17,#REF!,2,0),"")</f>
        <v/>
      </c>
      <c r="AY17" s="17"/>
      <c r="AZ17"/>
      <c r="BA17" s="17"/>
      <c r="BB17" s="53" t="str">
        <f>IFERROR(VLOOKUP(BB$5&amp;$A15,표1[],6,0),"")</f>
        <v/>
      </c>
      <c r="BC17" s="53" t="str">
        <f>IFERROR(VLOOKUP(BB$5&amp;$A17,#REF!,2,0),"")</f>
        <v/>
      </c>
      <c r="BD17" s="17"/>
      <c r="BE17"/>
    </row>
    <row r="18" spans="1:57" ht="12" customHeight="1">
      <c r="C18" s="17"/>
      <c r="D18" s="18" t="str">
        <f>IFERROR(VLOOKUP(D$5&amp;$A15,표1[],7,0),"")</f>
        <v/>
      </c>
      <c r="E18" s="18"/>
      <c r="F18" s="17"/>
      <c r="G18"/>
      <c r="H18" s="17"/>
      <c r="I18" s="18" t="str">
        <f>IFERROR(VLOOKUP(I$5&amp;$A15,표1[],7,0),"")</f>
        <v/>
      </c>
      <c r="J18" s="18"/>
      <c r="K18" s="17"/>
      <c r="L18"/>
      <c r="M18" s="17"/>
      <c r="N18" s="18" t="str">
        <f>IFERROR(VLOOKUP(N$5&amp;$A15,표1[],7,0),"")</f>
        <v/>
      </c>
      <c r="O18" s="18"/>
      <c r="P18" s="17"/>
      <c r="Q18"/>
      <c r="R18" s="17"/>
      <c r="S18" s="18" t="str">
        <f>IFERROR(VLOOKUP(S$5&amp;$A15,표1[],7,0),"")</f>
        <v/>
      </c>
      <c r="T18" s="18"/>
      <c r="U18" s="17"/>
      <c r="V18"/>
      <c r="W18" s="17"/>
      <c r="X18" s="18" t="str">
        <f>IFERROR(VLOOKUP(X$5&amp;$A15,표1[],7,0),"")</f>
        <v/>
      </c>
      <c r="Y18" s="18"/>
      <c r="Z18" s="17"/>
      <c r="AA18"/>
      <c r="AB18" s="17"/>
      <c r="AC18" s="18" t="str">
        <f>IFERROR(VLOOKUP(AC$5&amp;$A15,표1[],7,0),"")</f>
        <v/>
      </c>
      <c r="AD18" s="18"/>
      <c r="AE18" s="17"/>
      <c r="AF18"/>
      <c r="AG18" s="17"/>
      <c r="AH18" s="18" t="str">
        <f>IFERROR(VLOOKUP(AH$5&amp;$A15,표1[],7,0),"")</f>
        <v/>
      </c>
      <c r="AI18" s="18"/>
      <c r="AJ18" s="17"/>
      <c r="AK18"/>
      <c r="AL18" s="17"/>
      <c r="AM18" s="18" t="str">
        <f>IFERROR(VLOOKUP(AM$5&amp;$A15,표1[],7,0),"")</f>
        <v/>
      </c>
      <c r="AN18" s="18"/>
      <c r="AO18" s="17"/>
      <c r="AP18"/>
      <c r="AQ18" s="17"/>
      <c r="AR18" s="18" t="str">
        <f>IFERROR(VLOOKUP(AR$5&amp;$A15,표1[],7,0),"")</f>
        <v/>
      </c>
      <c r="AS18" s="18"/>
      <c r="AT18" s="17"/>
      <c r="AU18"/>
      <c r="AV18" s="17"/>
      <c r="AW18" s="18" t="str">
        <f>IFERROR(VLOOKUP(AW$5&amp;$A15,표1[],7,0),"")</f>
        <v/>
      </c>
      <c r="AX18" s="18"/>
      <c r="AY18" s="17"/>
      <c r="AZ18"/>
      <c r="BA18" s="17"/>
      <c r="BB18" s="18" t="str">
        <f>IFERROR(VLOOKUP(BB$5&amp;$A15,표1[],7,0),"")</f>
        <v/>
      </c>
      <c r="BC18" s="18"/>
      <c r="BD18" s="17"/>
      <c r="BE18"/>
    </row>
    <row r="19" spans="1:57" ht="24.95" customHeight="1">
      <c r="A19" s="4">
        <f t="shared" ref="A19" si="0">A15+1</f>
        <v>4</v>
      </c>
      <c r="C19" s="17"/>
      <c r="D19" s="45">
        <f>IFERROR(IF(VLOOKUP(D$5&amp;$A19,표1[],1,0)&lt;&gt;"","●"),0)</f>
        <v>0</v>
      </c>
      <c r="E19" s="23" t="str">
        <f>IFERROR(VLOOKUP(D$5&amp;$A19,표1[],2,0),"")</f>
        <v/>
      </c>
      <c r="F19" s="17"/>
      <c r="G19"/>
      <c r="H19" s="17"/>
      <c r="I19" s="45">
        <f>IFERROR(IF(VLOOKUP(I$5&amp;$A19,표1[],1,0)&lt;&gt;"","●"),0)</f>
        <v>0</v>
      </c>
      <c r="J19" s="23" t="str">
        <f>IFERROR(VLOOKUP(I$5&amp;$A19,표1[],2,0),"")</f>
        <v/>
      </c>
      <c r="K19" s="17"/>
      <c r="L19"/>
      <c r="M19" s="17"/>
      <c r="N19" s="45">
        <f>IFERROR(IF(VLOOKUP(N$5&amp;$A19,표1[],1,0)&lt;&gt;"","●"),0)</f>
        <v>0</v>
      </c>
      <c r="O19" s="23" t="str">
        <f>IFERROR(VLOOKUP(N$5&amp;$A19,표1[],2,0),"")</f>
        <v/>
      </c>
      <c r="P19" s="17"/>
      <c r="Q19"/>
      <c r="R19" s="17"/>
      <c r="S19" s="45">
        <f>IFERROR(IF(VLOOKUP(S$5&amp;$A19,표1[],1,0)&lt;&gt;"","●"),0)</f>
        <v>0</v>
      </c>
      <c r="T19" s="23" t="str">
        <f>IFERROR(VLOOKUP(S$5&amp;$A19,표1[],2,0),"")</f>
        <v/>
      </c>
      <c r="U19" s="17"/>
      <c r="V19"/>
      <c r="W19" s="17"/>
      <c r="X19" s="45">
        <f>IFERROR(IF(VLOOKUP(X$5&amp;$A19,표1[],1,0)&lt;&gt;"","●"),0)</f>
        <v>0</v>
      </c>
      <c r="Y19" s="23" t="str">
        <f>IFERROR(VLOOKUP(X$5&amp;$A19,표1[],2,0),"")</f>
        <v/>
      </c>
      <c r="Z19" s="17"/>
      <c r="AA19"/>
      <c r="AB19" s="17"/>
      <c r="AC19" s="45">
        <f>IFERROR(IF(VLOOKUP(AC$5&amp;$A19,표1[],1,0)&lt;&gt;"","●"),0)</f>
        <v>0</v>
      </c>
      <c r="AD19" s="23" t="str">
        <f>IFERROR(VLOOKUP(AC$5&amp;$A19,표1[],2,0),"")</f>
        <v/>
      </c>
      <c r="AE19" s="17"/>
      <c r="AF19"/>
      <c r="AG19" s="17"/>
      <c r="AH19" s="45">
        <f>IFERROR(IF(VLOOKUP(AH$5&amp;$A19,표1[],1,0)&lt;&gt;"","●"),0)</f>
        <v>0</v>
      </c>
      <c r="AI19" s="23" t="str">
        <f>IFERROR(VLOOKUP(AH$5&amp;$A19,표1[],2,0),"")</f>
        <v/>
      </c>
      <c r="AJ19" s="17"/>
      <c r="AK19"/>
      <c r="AL19" s="17"/>
      <c r="AM19" s="45">
        <f>IFERROR(IF(VLOOKUP(AM$5&amp;$A19,표1[],1,0)&lt;&gt;"","●"),0)</f>
        <v>0</v>
      </c>
      <c r="AN19" s="23" t="str">
        <f>IFERROR(VLOOKUP(AM$5&amp;$A19,표1[],2,0),"")</f>
        <v/>
      </c>
      <c r="AO19" s="17"/>
      <c r="AP19"/>
      <c r="AQ19" s="17"/>
      <c r="AR19" s="45">
        <f>IFERROR(IF(VLOOKUP(AR$5&amp;$A19,표1[],1,0)&lt;&gt;"","●"),0)</f>
        <v>0</v>
      </c>
      <c r="AS19" s="23" t="str">
        <f>IFERROR(VLOOKUP(AR$5&amp;$A19,표1[],2,0),"")</f>
        <v/>
      </c>
      <c r="AT19" s="17"/>
      <c r="AU19"/>
      <c r="AV19" s="17"/>
      <c r="AW19" s="45">
        <f>IFERROR(IF(VLOOKUP(AW$5&amp;$A19,표1[],1,0)&lt;&gt;"","●"),0)</f>
        <v>0</v>
      </c>
      <c r="AX19" s="23" t="str">
        <f>IFERROR(VLOOKUP(AW$5&amp;$A19,표1[],2,0),"")</f>
        <v/>
      </c>
      <c r="AY19" s="17"/>
      <c r="AZ19"/>
      <c r="BA19" s="17"/>
      <c r="BB19" s="45">
        <f>IFERROR(IF(VLOOKUP(BB$5&amp;$A19,표1[],1,0)&lt;&gt;"","●"),0)</f>
        <v>0</v>
      </c>
      <c r="BC19" s="23" t="str">
        <f>IFERROR(VLOOKUP(BB$5&amp;$A19,표1[],2,0),"")</f>
        <v/>
      </c>
      <c r="BD19" s="17"/>
      <c r="BE19"/>
    </row>
    <row r="20" spans="1:57" ht="24.95" customHeight="1">
      <c r="C20" s="17"/>
      <c r="D20" s="54" t="str">
        <f>IFERROR(VLOOKUP(D$5&amp;$A19,표1[],4,0),"")</f>
        <v/>
      </c>
      <c r="E20" s="54" t="str">
        <f>IFERROR(VLOOKUP(D$5&amp;$A20,#REF!,2,0),"")</f>
        <v/>
      </c>
      <c r="F20" s="17"/>
      <c r="G20"/>
      <c r="H20" s="17"/>
      <c r="I20" s="54" t="str">
        <f>IFERROR(VLOOKUP(I$5&amp;$A19,표1[],4,0),"")</f>
        <v/>
      </c>
      <c r="J20" s="54" t="str">
        <f>IFERROR(VLOOKUP(I$5&amp;$A20,#REF!,2,0),"")</f>
        <v/>
      </c>
      <c r="K20" s="17"/>
      <c r="L20"/>
      <c r="M20" s="17"/>
      <c r="N20" s="54" t="str">
        <f>IFERROR(VLOOKUP(N$5&amp;$A19,표1[],4,0),"")</f>
        <v/>
      </c>
      <c r="O20" s="54" t="str">
        <f>IFERROR(VLOOKUP(N$5&amp;$A20,#REF!,2,0),"")</f>
        <v/>
      </c>
      <c r="P20" s="17"/>
      <c r="Q20"/>
      <c r="R20" s="17"/>
      <c r="S20" s="54" t="str">
        <f>IFERROR(VLOOKUP(S$5&amp;$A19,표1[],4,0),"")</f>
        <v/>
      </c>
      <c r="T20" s="54" t="str">
        <f>IFERROR(VLOOKUP(S$5&amp;$A20,#REF!,2,0),"")</f>
        <v/>
      </c>
      <c r="U20" s="17"/>
      <c r="V20"/>
      <c r="W20" s="17"/>
      <c r="X20" s="54" t="str">
        <f>IFERROR(VLOOKUP(X$5&amp;$A19,표1[],4,0),"")</f>
        <v/>
      </c>
      <c r="Y20" s="54" t="str">
        <f>IFERROR(VLOOKUP(X$5&amp;$A20,#REF!,2,0),"")</f>
        <v/>
      </c>
      <c r="Z20" s="17"/>
      <c r="AA20"/>
      <c r="AB20" s="17"/>
      <c r="AC20" s="54" t="str">
        <f>IFERROR(VLOOKUP(AC$5&amp;$A19,표1[],4,0),"")</f>
        <v/>
      </c>
      <c r="AD20" s="54" t="str">
        <f>IFERROR(VLOOKUP(AC$5&amp;$A20,#REF!,2,0),"")</f>
        <v/>
      </c>
      <c r="AE20" s="17"/>
      <c r="AF20"/>
      <c r="AG20" s="17"/>
      <c r="AH20" s="54" t="str">
        <f>IFERROR(VLOOKUP(AH$5&amp;$A19,표1[],4,0),"")</f>
        <v/>
      </c>
      <c r="AI20" s="54" t="str">
        <f>IFERROR(VLOOKUP(AH$5&amp;$A20,#REF!,2,0),"")</f>
        <v/>
      </c>
      <c r="AJ20" s="17"/>
      <c r="AK20"/>
      <c r="AL20" s="17"/>
      <c r="AM20" s="54" t="str">
        <f>IFERROR(VLOOKUP(AM$5&amp;$A19,표1[],4,0),"")</f>
        <v/>
      </c>
      <c r="AN20" s="54" t="str">
        <f>IFERROR(VLOOKUP(AM$5&amp;$A20,#REF!,2,0),"")</f>
        <v/>
      </c>
      <c r="AO20" s="17"/>
      <c r="AP20"/>
      <c r="AQ20" s="17"/>
      <c r="AR20" s="54" t="str">
        <f>IFERROR(VLOOKUP(AR$5&amp;$A19,표1[],4,0),"")</f>
        <v/>
      </c>
      <c r="AS20" s="54" t="str">
        <f>IFERROR(VLOOKUP(AR$5&amp;$A20,#REF!,2,0),"")</f>
        <v/>
      </c>
      <c r="AT20" s="17"/>
      <c r="AU20"/>
      <c r="AV20" s="17"/>
      <c r="AW20" s="54" t="str">
        <f>IFERROR(VLOOKUP(AW$5&amp;$A19,표1[],4,0),"")</f>
        <v/>
      </c>
      <c r="AX20" s="54" t="str">
        <f>IFERROR(VLOOKUP(AW$5&amp;$A20,#REF!,2,0),"")</f>
        <v/>
      </c>
      <c r="AY20" s="17"/>
      <c r="AZ20"/>
      <c r="BA20" s="17"/>
      <c r="BB20" s="54" t="str">
        <f>IFERROR(VLOOKUP(BB$5&amp;$A19,표1[],4,0),"")</f>
        <v/>
      </c>
      <c r="BC20" s="54" t="str">
        <f>IFERROR(VLOOKUP(BB$5&amp;$A20,#REF!,2,0),"")</f>
        <v/>
      </c>
      <c r="BD20" s="17"/>
      <c r="BE20"/>
    </row>
    <row r="21" spans="1:57" ht="24.95" customHeight="1">
      <c r="C21" s="17"/>
      <c r="D21" s="53" t="str">
        <f>IFERROR(VLOOKUP(D$5&amp;$A19,표1[],6,0),"")</f>
        <v/>
      </c>
      <c r="E21" s="53" t="str">
        <f>IFERROR(VLOOKUP(D$5&amp;$A21,#REF!,2,0),"")</f>
        <v/>
      </c>
      <c r="F21" s="17"/>
      <c r="G21"/>
      <c r="H21" s="17"/>
      <c r="I21" s="53" t="str">
        <f>IFERROR(VLOOKUP(I$5&amp;$A19,표1[],6,0),"")</f>
        <v/>
      </c>
      <c r="J21" s="53" t="str">
        <f>IFERROR(VLOOKUP(I$5&amp;$A21,#REF!,2,0),"")</f>
        <v/>
      </c>
      <c r="K21" s="17"/>
      <c r="L21"/>
      <c r="M21" s="17"/>
      <c r="N21" s="53" t="str">
        <f>IFERROR(VLOOKUP(N$5&amp;$A19,표1[],6,0),"")</f>
        <v/>
      </c>
      <c r="O21" s="53" t="str">
        <f>IFERROR(VLOOKUP(N$5&amp;$A21,#REF!,2,0),"")</f>
        <v/>
      </c>
      <c r="P21" s="17"/>
      <c r="Q21"/>
      <c r="R21" s="17"/>
      <c r="S21" s="53" t="str">
        <f>IFERROR(VLOOKUP(S$5&amp;$A19,표1[],6,0),"")</f>
        <v/>
      </c>
      <c r="T21" s="53" t="str">
        <f>IFERROR(VLOOKUP(S$5&amp;$A21,#REF!,2,0),"")</f>
        <v/>
      </c>
      <c r="U21" s="17"/>
      <c r="V21"/>
      <c r="W21" s="17"/>
      <c r="X21" s="53" t="str">
        <f>IFERROR(VLOOKUP(X$5&amp;$A19,표1[],6,0),"")</f>
        <v/>
      </c>
      <c r="Y21" s="53" t="str">
        <f>IFERROR(VLOOKUP(X$5&amp;$A21,#REF!,2,0),"")</f>
        <v/>
      </c>
      <c r="Z21" s="17"/>
      <c r="AA21"/>
      <c r="AB21" s="17"/>
      <c r="AC21" s="53" t="str">
        <f>IFERROR(VLOOKUP(AC$5&amp;$A19,표1[],6,0),"")</f>
        <v/>
      </c>
      <c r="AD21" s="53" t="str">
        <f>IFERROR(VLOOKUP(AC$5&amp;$A21,#REF!,2,0),"")</f>
        <v/>
      </c>
      <c r="AE21" s="17"/>
      <c r="AF21"/>
      <c r="AG21" s="17"/>
      <c r="AH21" s="53" t="str">
        <f>IFERROR(VLOOKUP(AH$5&amp;$A19,표1[],6,0),"")</f>
        <v/>
      </c>
      <c r="AI21" s="53" t="str">
        <f>IFERROR(VLOOKUP(AH$5&amp;$A21,#REF!,2,0),"")</f>
        <v/>
      </c>
      <c r="AJ21" s="17"/>
      <c r="AK21"/>
      <c r="AL21" s="17"/>
      <c r="AM21" s="53" t="str">
        <f>IFERROR(VLOOKUP(AM$5&amp;$A19,표1[],6,0),"")</f>
        <v/>
      </c>
      <c r="AN21" s="53" t="str">
        <f>IFERROR(VLOOKUP(AM$5&amp;$A21,#REF!,2,0),"")</f>
        <v/>
      </c>
      <c r="AO21" s="17"/>
      <c r="AP21"/>
      <c r="AQ21" s="17"/>
      <c r="AR21" s="53" t="str">
        <f>IFERROR(VLOOKUP(AR$5&amp;$A19,표1[],6,0),"")</f>
        <v/>
      </c>
      <c r="AS21" s="53" t="str">
        <f>IFERROR(VLOOKUP(AR$5&amp;$A21,#REF!,2,0),"")</f>
        <v/>
      </c>
      <c r="AT21" s="17"/>
      <c r="AU21"/>
      <c r="AV21" s="17"/>
      <c r="AW21" s="53" t="str">
        <f>IFERROR(VLOOKUP(AW$5&amp;$A19,표1[],6,0),"")</f>
        <v/>
      </c>
      <c r="AX21" s="53" t="str">
        <f>IFERROR(VLOOKUP(AW$5&amp;$A21,#REF!,2,0),"")</f>
        <v/>
      </c>
      <c r="AY21" s="17"/>
      <c r="AZ21"/>
      <c r="BA21" s="17"/>
      <c r="BB21" s="53" t="str">
        <f>IFERROR(VLOOKUP(BB$5&amp;$A19,표1[],6,0),"")</f>
        <v/>
      </c>
      <c r="BC21" s="53" t="str">
        <f>IFERROR(VLOOKUP(BB$5&amp;$A21,#REF!,2,0),"")</f>
        <v/>
      </c>
      <c r="BD21" s="17"/>
      <c r="BE21"/>
    </row>
    <row r="22" spans="1:57" ht="12" customHeight="1">
      <c r="C22" s="17"/>
      <c r="D22" s="18" t="str">
        <f>IFERROR(VLOOKUP(D$5&amp;$A19,표1[],7,0),"")</f>
        <v/>
      </c>
      <c r="E22" s="18"/>
      <c r="F22" s="17"/>
      <c r="G22"/>
      <c r="H22" s="17"/>
      <c r="I22" s="18" t="str">
        <f>IFERROR(VLOOKUP(I$5&amp;$A19,표1[],7,0),"")</f>
        <v/>
      </c>
      <c r="J22" s="18"/>
      <c r="K22" s="17"/>
      <c r="L22"/>
      <c r="M22" s="17"/>
      <c r="N22" s="18" t="str">
        <f>IFERROR(VLOOKUP(N$5&amp;$A19,표1[],7,0),"")</f>
        <v/>
      </c>
      <c r="O22" s="18"/>
      <c r="P22" s="17"/>
      <c r="Q22"/>
      <c r="R22" s="17"/>
      <c r="S22" s="18" t="str">
        <f>IFERROR(VLOOKUP(S$5&amp;$A19,표1[],7,0),"")</f>
        <v/>
      </c>
      <c r="T22" s="18"/>
      <c r="U22" s="17"/>
      <c r="V22"/>
      <c r="W22" s="17"/>
      <c r="X22" s="18" t="str">
        <f>IFERROR(VLOOKUP(X$5&amp;$A19,표1[],7,0),"")</f>
        <v/>
      </c>
      <c r="Y22" s="18"/>
      <c r="Z22" s="17"/>
      <c r="AA22"/>
      <c r="AB22" s="17"/>
      <c r="AC22" s="18" t="str">
        <f>IFERROR(VLOOKUP(AC$5&amp;$A19,표1[],7,0),"")</f>
        <v/>
      </c>
      <c r="AD22" s="18"/>
      <c r="AE22" s="17"/>
      <c r="AF22"/>
      <c r="AG22" s="17"/>
      <c r="AH22" s="18" t="str">
        <f>IFERROR(VLOOKUP(AH$5&amp;$A19,표1[],7,0),"")</f>
        <v/>
      </c>
      <c r="AI22" s="18"/>
      <c r="AJ22" s="17"/>
      <c r="AK22"/>
      <c r="AL22" s="17"/>
      <c r="AM22" s="18" t="str">
        <f>IFERROR(VLOOKUP(AM$5&amp;$A19,표1[],7,0),"")</f>
        <v/>
      </c>
      <c r="AN22" s="18"/>
      <c r="AO22" s="17"/>
      <c r="AP22"/>
      <c r="AQ22" s="17"/>
      <c r="AR22" s="18" t="str">
        <f>IFERROR(VLOOKUP(AR$5&amp;$A19,표1[],7,0),"")</f>
        <v/>
      </c>
      <c r="AS22" s="18"/>
      <c r="AT22" s="17"/>
      <c r="AU22"/>
      <c r="AV22" s="17"/>
      <c r="AW22" s="18" t="str">
        <f>IFERROR(VLOOKUP(AW$5&amp;$A19,표1[],7,0),"")</f>
        <v/>
      </c>
      <c r="AX22" s="18"/>
      <c r="AY22" s="17"/>
      <c r="AZ22"/>
      <c r="BA22" s="17"/>
      <c r="BB22" s="18" t="str">
        <f>IFERROR(VLOOKUP(BB$5&amp;$A19,표1[],7,0),"")</f>
        <v/>
      </c>
      <c r="BC22" s="18"/>
      <c r="BD22" s="17"/>
      <c r="BE22"/>
    </row>
    <row r="23" spans="1:57" ht="24.95" customHeight="1">
      <c r="A23" s="4">
        <f t="shared" ref="A23" si="1">A19+1</f>
        <v>5</v>
      </c>
      <c r="C23" s="17"/>
      <c r="D23" s="45">
        <f>IFERROR(IF(VLOOKUP(D$5&amp;$A23,표1[],1,0)&lt;&gt;"","●"),0)</f>
        <v>0</v>
      </c>
      <c r="E23" s="23" t="str">
        <f>IFERROR(VLOOKUP(D$5&amp;$A23,표1[],2,0),"")</f>
        <v/>
      </c>
      <c r="F23" s="17"/>
      <c r="G23"/>
      <c r="H23" s="17"/>
      <c r="I23" s="45">
        <f>IFERROR(IF(VLOOKUP(I$5&amp;$A23,표1[],1,0)&lt;&gt;"","●"),0)</f>
        <v>0</v>
      </c>
      <c r="J23" s="23" t="str">
        <f>IFERROR(VLOOKUP(I$5&amp;$A23,표1[],2,0),"")</f>
        <v/>
      </c>
      <c r="K23" s="17"/>
      <c r="L23"/>
      <c r="M23" s="17"/>
      <c r="N23" s="45">
        <f>IFERROR(IF(VLOOKUP(N$5&amp;$A23,표1[],1,0)&lt;&gt;"","●"),0)</f>
        <v>0</v>
      </c>
      <c r="O23" s="23" t="str">
        <f>IFERROR(VLOOKUP(N$5&amp;$A23,표1[],2,0),"")</f>
        <v/>
      </c>
      <c r="P23" s="17"/>
      <c r="Q23"/>
      <c r="R23" s="17"/>
      <c r="S23" s="45">
        <f>IFERROR(IF(VLOOKUP(S$5&amp;$A23,표1[],1,0)&lt;&gt;"","●"),0)</f>
        <v>0</v>
      </c>
      <c r="T23" s="23" t="str">
        <f>IFERROR(VLOOKUP(S$5&amp;$A23,표1[],2,0),"")</f>
        <v/>
      </c>
      <c r="U23" s="17"/>
      <c r="V23"/>
      <c r="W23" s="17"/>
      <c r="X23" s="45">
        <f>IFERROR(IF(VLOOKUP(X$5&amp;$A23,표1[],1,0)&lt;&gt;"","●"),0)</f>
        <v>0</v>
      </c>
      <c r="Y23" s="23" t="str">
        <f>IFERROR(VLOOKUP(X$5&amp;$A23,표1[],2,0),"")</f>
        <v/>
      </c>
      <c r="Z23" s="17"/>
      <c r="AA23"/>
      <c r="AB23" s="17"/>
      <c r="AC23" s="45">
        <f>IFERROR(IF(VLOOKUP(AC$5&amp;$A23,표1[],1,0)&lt;&gt;"","●"),0)</f>
        <v>0</v>
      </c>
      <c r="AD23" s="23" t="str">
        <f>IFERROR(VLOOKUP(AC$5&amp;$A23,표1[],2,0),"")</f>
        <v/>
      </c>
      <c r="AE23" s="17"/>
      <c r="AF23"/>
      <c r="AG23" s="17"/>
      <c r="AH23" s="45">
        <f>IFERROR(IF(VLOOKUP(AH$5&amp;$A23,표1[],1,0)&lt;&gt;"","●"),0)</f>
        <v>0</v>
      </c>
      <c r="AI23" s="23" t="str">
        <f>IFERROR(VLOOKUP(AH$5&amp;$A23,표1[],2,0),"")</f>
        <v/>
      </c>
      <c r="AJ23" s="17"/>
      <c r="AK23"/>
      <c r="AL23" s="17"/>
      <c r="AM23" s="45">
        <f>IFERROR(IF(VLOOKUP(AM$5&amp;$A23,표1[],1,0)&lt;&gt;"","●"),0)</f>
        <v>0</v>
      </c>
      <c r="AN23" s="23" t="str">
        <f>IFERROR(VLOOKUP(AM$5&amp;$A23,표1[],2,0),"")</f>
        <v/>
      </c>
      <c r="AO23" s="17"/>
      <c r="AP23"/>
      <c r="AQ23" s="17"/>
      <c r="AR23" s="45">
        <f>IFERROR(IF(VLOOKUP(AR$5&amp;$A23,표1[],1,0)&lt;&gt;"","●"),0)</f>
        <v>0</v>
      </c>
      <c r="AS23" s="23" t="str">
        <f>IFERROR(VLOOKUP(AR$5&amp;$A23,표1[],2,0),"")</f>
        <v/>
      </c>
      <c r="AT23" s="17"/>
      <c r="AU23"/>
      <c r="AV23" s="17"/>
      <c r="AW23" s="45">
        <f>IFERROR(IF(VLOOKUP(AW$5&amp;$A23,표1[],1,0)&lt;&gt;"","●"),0)</f>
        <v>0</v>
      </c>
      <c r="AX23" s="23" t="str">
        <f>IFERROR(VLOOKUP(AW$5&amp;$A23,표1[],2,0),"")</f>
        <v/>
      </c>
      <c r="AY23" s="17"/>
      <c r="AZ23"/>
      <c r="BA23" s="17"/>
      <c r="BB23" s="45">
        <f>IFERROR(IF(VLOOKUP(BB$5&amp;$A23,표1[],1,0)&lt;&gt;"","●"),0)</f>
        <v>0</v>
      </c>
      <c r="BC23" s="23" t="str">
        <f>IFERROR(VLOOKUP(BB$5&amp;$A23,표1[],2,0),"")</f>
        <v/>
      </c>
      <c r="BD23" s="17"/>
      <c r="BE23"/>
    </row>
    <row r="24" spans="1:57" ht="24.95" customHeight="1">
      <c r="C24" s="17"/>
      <c r="D24" s="54" t="str">
        <f>IFERROR(VLOOKUP(D$5&amp;$A23,표1[],4,0),"")</f>
        <v/>
      </c>
      <c r="E24" s="54" t="str">
        <f>IFERROR(VLOOKUP(D$5&amp;$A24,#REF!,2,0),"")</f>
        <v/>
      </c>
      <c r="F24" s="17"/>
      <c r="G24"/>
      <c r="H24" s="17"/>
      <c r="I24" s="54" t="str">
        <f>IFERROR(VLOOKUP(I$5&amp;$A23,표1[],4,0),"")</f>
        <v/>
      </c>
      <c r="J24" s="54" t="str">
        <f>IFERROR(VLOOKUP(I$5&amp;$A24,#REF!,2,0),"")</f>
        <v/>
      </c>
      <c r="K24" s="17"/>
      <c r="L24"/>
      <c r="M24" s="17"/>
      <c r="N24" s="54" t="str">
        <f>IFERROR(VLOOKUP(N$5&amp;$A23,표1[],4,0),"")</f>
        <v/>
      </c>
      <c r="O24" s="54" t="str">
        <f>IFERROR(VLOOKUP(N$5&amp;$A24,#REF!,2,0),"")</f>
        <v/>
      </c>
      <c r="P24" s="17"/>
      <c r="Q24"/>
      <c r="R24" s="17"/>
      <c r="S24" s="54" t="str">
        <f>IFERROR(VLOOKUP(S$5&amp;$A23,표1[],4,0),"")</f>
        <v/>
      </c>
      <c r="T24" s="54" t="str">
        <f>IFERROR(VLOOKUP(S$5&amp;$A24,#REF!,2,0),"")</f>
        <v/>
      </c>
      <c r="U24" s="17"/>
      <c r="V24"/>
      <c r="W24" s="17"/>
      <c r="X24" s="54" t="str">
        <f>IFERROR(VLOOKUP(X$5&amp;$A23,표1[],4,0),"")</f>
        <v/>
      </c>
      <c r="Y24" s="54" t="str">
        <f>IFERROR(VLOOKUP(X$5&amp;$A24,#REF!,2,0),"")</f>
        <v/>
      </c>
      <c r="Z24" s="17"/>
      <c r="AA24"/>
      <c r="AB24" s="17"/>
      <c r="AC24" s="54" t="str">
        <f>IFERROR(VLOOKUP(AC$5&amp;$A23,표1[],4,0),"")</f>
        <v/>
      </c>
      <c r="AD24" s="54" t="str">
        <f>IFERROR(VLOOKUP(AC$5&amp;$A24,#REF!,2,0),"")</f>
        <v/>
      </c>
      <c r="AE24" s="17"/>
      <c r="AF24"/>
      <c r="AG24" s="17"/>
      <c r="AH24" s="54" t="str">
        <f>IFERROR(VLOOKUP(AH$5&amp;$A23,표1[],4,0),"")</f>
        <v/>
      </c>
      <c r="AI24" s="54" t="str">
        <f>IFERROR(VLOOKUP(AH$5&amp;$A24,#REF!,2,0),"")</f>
        <v/>
      </c>
      <c r="AJ24" s="17"/>
      <c r="AK24"/>
      <c r="AL24" s="17"/>
      <c r="AM24" s="54" t="str">
        <f>IFERROR(VLOOKUP(AM$5&amp;$A23,표1[],4,0),"")</f>
        <v/>
      </c>
      <c r="AN24" s="54" t="str">
        <f>IFERROR(VLOOKUP(AM$5&amp;$A24,#REF!,2,0),"")</f>
        <v/>
      </c>
      <c r="AO24" s="17"/>
      <c r="AP24"/>
      <c r="AQ24" s="17"/>
      <c r="AR24" s="54" t="str">
        <f>IFERROR(VLOOKUP(AR$5&amp;$A23,표1[],4,0),"")</f>
        <v/>
      </c>
      <c r="AS24" s="54" t="str">
        <f>IFERROR(VLOOKUP(AR$5&amp;$A24,#REF!,2,0),"")</f>
        <v/>
      </c>
      <c r="AT24" s="17"/>
      <c r="AU24"/>
      <c r="AV24" s="17"/>
      <c r="AW24" s="54" t="str">
        <f>IFERROR(VLOOKUP(AW$5&amp;$A23,표1[],4,0),"")</f>
        <v/>
      </c>
      <c r="AX24" s="54" t="str">
        <f>IFERROR(VLOOKUP(AW$5&amp;$A24,#REF!,2,0),"")</f>
        <v/>
      </c>
      <c r="AY24" s="17"/>
      <c r="AZ24"/>
      <c r="BA24" s="17"/>
      <c r="BB24" s="54" t="str">
        <f>IFERROR(VLOOKUP(BB$5&amp;$A23,표1[],4,0),"")</f>
        <v/>
      </c>
      <c r="BC24" s="54" t="str">
        <f>IFERROR(VLOOKUP(BB$5&amp;$A24,#REF!,2,0),"")</f>
        <v/>
      </c>
      <c r="BD24" s="17"/>
      <c r="BE24"/>
    </row>
    <row r="25" spans="1:57" ht="24.95" customHeight="1">
      <c r="C25" s="17"/>
      <c r="D25" s="53" t="str">
        <f>IFERROR(VLOOKUP(D$5&amp;$A23,표1[],6,0),"")</f>
        <v/>
      </c>
      <c r="E25" s="53" t="str">
        <f>IFERROR(VLOOKUP(D$5&amp;$A25,#REF!,2,0),"")</f>
        <v/>
      </c>
      <c r="F25" s="17"/>
      <c r="G25"/>
      <c r="H25" s="17"/>
      <c r="I25" s="53" t="str">
        <f>IFERROR(VLOOKUP(I$5&amp;$A23,표1[],6,0),"")</f>
        <v/>
      </c>
      <c r="J25" s="53" t="str">
        <f>IFERROR(VLOOKUP(I$5&amp;$A25,#REF!,2,0),"")</f>
        <v/>
      </c>
      <c r="K25" s="17"/>
      <c r="L25"/>
      <c r="M25" s="17"/>
      <c r="N25" s="53" t="str">
        <f>IFERROR(VLOOKUP(N$5&amp;$A23,표1[],6,0),"")</f>
        <v/>
      </c>
      <c r="O25" s="53" t="str">
        <f>IFERROR(VLOOKUP(N$5&amp;$A25,#REF!,2,0),"")</f>
        <v/>
      </c>
      <c r="P25" s="17"/>
      <c r="Q25"/>
      <c r="R25" s="17"/>
      <c r="S25" s="53" t="str">
        <f>IFERROR(VLOOKUP(S$5&amp;$A23,표1[],6,0),"")</f>
        <v/>
      </c>
      <c r="T25" s="53" t="str">
        <f>IFERROR(VLOOKUP(S$5&amp;$A25,#REF!,2,0),"")</f>
        <v/>
      </c>
      <c r="U25" s="17"/>
      <c r="V25"/>
      <c r="W25" s="17"/>
      <c r="X25" s="53" t="str">
        <f>IFERROR(VLOOKUP(X$5&amp;$A23,표1[],6,0),"")</f>
        <v/>
      </c>
      <c r="Y25" s="53" t="str">
        <f>IFERROR(VLOOKUP(X$5&amp;$A25,#REF!,2,0),"")</f>
        <v/>
      </c>
      <c r="Z25" s="17"/>
      <c r="AA25"/>
      <c r="AB25" s="17"/>
      <c r="AC25" s="53" t="str">
        <f>IFERROR(VLOOKUP(AC$5&amp;$A23,표1[],6,0),"")</f>
        <v/>
      </c>
      <c r="AD25" s="53" t="str">
        <f>IFERROR(VLOOKUP(AC$5&amp;$A25,#REF!,2,0),"")</f>
        <v/>
      </c>
      <c r="AE25" s="17"/>
      <c r="AF25"/>
      <c r="AG25" s="17"/>
      <c r="AH25" s="53" t="str">
        <f>IFERROR(VLOOKUP(AH$5&amp;$A23,표1[],6,0),"")</f>
        <v/>
      </c>
      <c r="AI25" s="53" t="str">
        <f>IFERROR(VLOOKUP(AH$5&amp;$A25,#REF!,2,0),"")</f>
        <v/>
      </c>
      <c r="AJ25" s="17"/>
      <c r="AK25"/>
      <c r="AL25" s="17"/>
      <c r="AM25" s="53" t="str">
        <f>IFERROR(VLOOKUP(AM$5&amp;$A23,표1[],6,0),"")</f>
        <v/>
      </c>
      <c r="AN25" s="53" t="str">
        <f>IFERROR(VLOOKUP(AM$5&amp;$A25,#REF!,2,0),"")</f>
        <v/>
      </c>
      <c r="AO25" s="17"/>
      <c r="AP25"/>
      <c r="AQ25" s="17"/>
      <c r="AR25" s="53" t="str">
        <f>IFERROR(VLOOKUP(AR$5&amp;$A23,표1[],6,0),"")</f>
        <v/>
      </c>
      <c r="AS25" s="53" t="str">
        <f>IFERROR(VLOOKUP(AR$5&amp;$A25,#REF!,2,0),"")</f>
        <v/>
      </c>
      <c r="AT25" s="17"/>
      <c r="AU25"/>
      <c r="AV25" s="17"/>
      <c r="AW25" s="53" t="str">
        <f>IFERROR(VLOOKUP(AW$5&amp;$A23,표1[],6,0),"")</f>
        <v/>
      </c>
      <c r="AX25" s="53" t="str">
        <f>IFERROR(VLOOKUP(AW$5&amp;$A25,#REF!,2,0),"")</f>
        <v/>
      </c>
      <c r="AY25" s="17"/>
      <c r="AZ25"/>
      <c r="BA25" s="17"/>
      <c r="BB25" s="53" t="str">
        <f>IFERROR(VLOOKUP(BB$5&amp;$A23,표1[],6,0),"")</f>
        <v/>
      </c>
      <c r="BC25" s="53" t="str">
        <f>IFERROR(VLOOKUP(BB$5&amp;$A25,#REF!,2,0),"")</f>
        <v/>
      </c>
      <c r="BD25" s="17"/>
      <c r="BE25"/>
    </row>
    <row r="26" spans="1:57" ht="12" customHeight="1">
      <c r="C26" s="17"/>
      <c r="D26" s="18" t="str">
        <f>IFERROR(VLOOKUP(D$5&amp;$A23,표1[],7,0),"")</f>
        <v/>
      </c>
      <c r="E26" s="18"/>
      <c r="F26" s="17"/>
      <c r="G26"/>
      <c r="H26" s="17"/>
      <c r="I26" s="18" t="str">
        <f>IFERROR(VLOOKUP(I$5&amp;$A23,표1[],7,0),"")</f>
        <v/>
      </c>
      <c r="J26" s="18"/>
      <c r="K26" s="17"/>
      <c r="L26"/>
      <c r="M26" s="17"/>
      <c r="N26" s="18" t="str">
        <f>IFERROR(VLOOKUP(N$5&amp;$A23,표1[],7,0),"")</f>
        <v/>
      </c>
      <c r="O26" s="18"/>
      <c r="P26" s="17"/>
      <c r="Q26"/>
      <c r="R26" s="17"/>
      <c r="S26" s="18" t="str">
        <f>IFERROR(VLOOKUP(S$5&amp;$A23,표1[],7,0),"")</f>
        <v/>
      </c>
      <c r="T26" s="18"/>
      <c r="U26" s="17"/>
      <c r="V26"/>
      <c r="W26" s="17"/>
      <c r="X26" s="18" t="str">
        <f>IFERROR(VLOOKUP(X$5&amp;$A23,표1[],7,0),"")</f>
        <v/>
      </c>
      <c r="Y26" s="18"/>
      <c r="Z26" s="17"/>
      <c r="AA26"/>
      <c r="AB26" s="17"/>
      <c r="AC26" s="18" t="str">
        <f>IFERROR(VLOOKUP(AC$5&amp;$A23,표1[],7,0),"")</f>
        <v/>
      </c>
      <c r="AD26" s="18"/>
      <c r="AE26" s="17"/>
      <c r="AF26"/>
      <c r="AG26" s="17"/>
      <c r="AH26" s="18" t="str">
        <f>IFERROR(VLOOKUP(AH$5&amp;$A23,표1[],7,0),"")</f>
        <v/>
      </c>
      <c r="AI26" s="18"/>
      <c r="AJ26" s="17"/>
      <c r="AK26"/>
      <c r="AL26" s="17"/>
      <c r="AM26" s="18" t="str">
        <f>IFERROR(VLOOKUP(AM$5&amp;$A23,표1[],7,0),"")</f>
        <v/>
      </c>
      <c r="AN26" s="18"/>
      <c r="AO26" s="17"/>
      <c r="AP26"/>
      <c r="AQ26" s="17"/>
      <c r="AR26" s="18" t="str">
        <f>IFERROR(VLOOKUP(AR$5&amp;$A23,표1[],7,0),"")</f>
        <v/>
      </c>
      <c r="AS26" s="18"/>
      <c r="AT26" s="17"/>
      <c r="AU26"/>
      <c r="AV26" s="17"/>
      <c r="AW26" s="18" t="str">
        <f>IFERROR(VLOOKUP(AW$5&amp;$A23,표1[],7,0),"")</f>
        <v/>
      </c>
      <c r="AX26" s="18"/>
      <c r="AY26" s="17"/>
      <c r="AZ26"/>
      <c r="BA26" s="17"/>
      <c r="BB26" s="18" t="str">
        <f>IFERROR(VLOOKUP(BB$5&amp;$A23,표1[],7,0),"")</f>
        <v/>
      </c>
      <c r="BC26" s="18"/>
      <c r="BD26" s="17"/>
      <c r="BE26"/>
    </row>
    <row r="27" spans="1:57" ht="24.95" customHeight="1">
      <c r="A27" s="4">
        <f t="shared" ref="A27" si="2">A23+1</f>
        <v>6</v>
      </c>
      <c r="C27" s="17"/>
      <c r="D27" s="45">
        <f>IFERROR(IF(VLOOKUP(D$5&amp;$A27,표1[],1,0)&lt;&gt;"","●"),0)</f>
        <v>0</v>
      </c>
      <c r="E27" s="23" t="str">
        <f>IFERROR(VLOOKUP(D$5&amp;$A27,표1[],2,0),"")</f>
        <v/>
      </c>
      <c r="F27" s="17"/>
      <c r="G27"/>
      <c r="H27" s="17"/>
      <c r="I27" s="45">
        <f>IFERROR(IF(VLOOKUP(I$5&amp;$A27,표1[],1,0)&lt;&gt;"","●"),0)</f>
        <v>0</v>
      </c>
      <c r="J27" s="23" t="str">
        <f>IFERROR(VLOOKUP(I$5&amp;$A27,표1[],2,0),"")</f>
        <v/>
      </c>
      <c r="K27" s="17"/>
      <c r="L27"/>
      <c r="M27" s="17"/>
      <c r="N27" s="45">
        <f>IFERROR(IF(VLOOKUP(N$5&amp;$A27,표1[],1,0)&lt;&gt;"","●"),0)</f>
        <v>0</v>
      </c>
      <c r="O27" s="23" t="str">
        <f>IFERROR(VLOOKUP(N$5&amp;$A27,표1[],2,0),"")</f>
        <v/>
      </c>
      <c r="P27" s="17"/>
      <c r="Q27"/>
      <c r="R27" s="17"/>
      <c r="S27" s="45">
        <f>IFERROR(IF(VLOOKUP(S$5&amp;$A27,표1[],1,0)&lt;&gt;"","●"),0)</f>
        <v>0</v>
      </c>
      <c r="T27" s="23" t="str">
        <f>IFERROR(VLOOKUP(S$5&amp;$A27,표1[],2,0),"")</f>
        <v/>
      </c>
      <c r="U27" s="17"/>
      <c r="V27"/>
      <c r="W27" s="17"/>
      <c r="X27" s="45">
        <f>IFERROR(IF(VLOOKUP(X$5&amp;$A27,표1[],1,0)&lt;&gt;"","●"),0)</f>
        <v>0</v>
      </c>
      <c r="Y27" s="23" t="str">
        <f>IFERROR(VLOOKUP(X$5&amp;$A27,표1[],2,0),"")</f>
        <v/>
      </c>
      <c r="Z27" s="17"/>
      <c r="AA27"/>
      <c r="AB27" s="17"/>
      <c r="AC27" s="45">
        <f>IFERROR(IF(VLOOKUP(AC$5&amp;$A27,표1[],1,0)&lt;&gt;"","●"),0)</f>
        <v>0</v>
      </c>
      <c r="AD27" s="23" t="str">
        <f>IFERROR(VLOOKUP(AC$5&amp;$A27,표1[],2,0),"")</f>
        <v/>
      </c>
      <c r="AE27" s="17"/>
      <c r="AF27"/>
      <c r="AG27" s="17"/>
      <c r="AH27" s="45">
        <f>IFERROR(IF(VLOOKUP(AH$5&amp;$A27,표1[],1,0)&lt;&gt;"","●"),0)</f>
        <v>0</v>
      </c>
      <c r="AI27" s="23" t="str">
        <f>IFERROR(VLOOKUP(AH$5&amp;$A27,표1[],2,0),"")</f>
        <v/>
      </c>
      <c r="AJ27" s="17"/>
      <c r="AK27"/>
      <c r="AL27" s="17"/>
      <c r="AM27" s="45">
        <f>IFERROR(IF(VLOOKUP(AM$5&amp;$A27,표1[],1,0)&lt;&gt;"","●"),0)</f>
        <v>0</v>
      </c>
      <c r="AN27" s="23" t="str">
        <f>IFERROR(VLOOKUP(AM$5&amp;$A27,표1[],2,0),"")</f>
        <v/>
      </c>
      <c r="AO27" s="17"/>
      <c r="AP27"/>
      <c r="AQ27" s="17"/>
      <c r="AR27" s="45">
        <f>IFERROR(IF(VLOOKUP(AR$5&amp;$A27,표1[],1,0)&lt;&gt;"","●"),0)</f>
        <v>0</v>
      </c>
      <c r="AS27" s="23" t="str">
        <f>IFERROR(VLOOKUP(AR$5&amp;$A27,표1[],2,0),"")</f>
        <v/>
      </c>
      <c r="AT27" s="17"/>
      <c r="AU27"/>
      <c r="AV27" s="17"/>
      <c r="AW27" s="45">
        <f>IFERROR(IF(VLOOKUP(AW$5&amp;$A27,표1[],1,0)&lt;&gt;"","●"),0)</f>
        <v>0</v>
      </c>
      <c r="AX27" s="23" t="str">
        <f>IFERROR(VLOOKUP(AW$5&amp;$A27,표1[],2,0),"")</f>
        <v/>
      </c>
      <c r="AY27" s="17"/>
      <c r="AZ27"/>
      <c r="BA27" s="17"/>
      <c r="BB27" s="45">
        <f>IFERROR(IF(VLOOKUP(BB$5&amp;$A27,표1[],1,0)&lt;&gt;"","●"),0)</f>
        <v>0</v>
      </c>
      <c r="BC27" s="23" t="str">
        <f>IFERROR(VLOOKUP(BB$5&amp;$A27,표1[],2,0),"")</f>
        <v/>
      </c>
      <c r="BD27" s="17"/>
      <c r="BE27"/>
    </row>
    <row r="28" spans="1:57" ht="24.95" customHeight="1">
      <c r="C28" s="17"/>
      <c r="D28" s="54" t="str">
        <f>IFERROR(VLOOKUP(D$5&amp;$A27,표1[],4,0),"")</f>
        <v/>
      </c>
      <c r="E28" s="54" t="str">
        <f>IFERROR(VLOOKUP(D$5&amp;$A28,#REF!,2,0),"")</f>
        <v/>
      </c>
      <c r="F28" s="17"/>
      <c r="G28"/>
      <c r="H28" s="17"/>
      <c r="I28" s="54" t="str">
        <f>IFERROR(VLOOKUP(I$5&amp;$A27,표1[],4,0),"")</f>
        <v/>
      </c>
      <c r="J28" s="54" t="str">
        <f>IFERROR(VLOOKUP(I$5&amp;$A28,#REF!,2,0),"")</f>
        <v/>
      </c>
      <c r="K28" s="17"/>
      <c r="L28"/>
      <c r="M28" s="17"/>
      <c r="N28" s="54" t="str">
        <f>IFERROR(VLOOKUP(N$5&amp;$A27,표1[],4,0),"")</f>
        <v/>
      </c>
      <c r="O28" s="54" t="str">
        <f>IFERROR(VLOOKUP(N$5&amp;$A28,#REF!,2,0),"")</f>
        <v/>
      </c>
      <c r="P28" s="17"/>
      <c r="Q28"/>
      <c r="R28" s="17"/>
      <c r="S28" s="54" t="str">
        <f>IFERROR(VLOOKUP(S$5&amp;$A27,표1[],4,0),"")</f>
        <v/>
      </c>
      <c r="T28" s="54" t="str">
        <f>IFERROR(VLOOKUP(S$5&amp;$A28,#REF!,2,0),"")</f>
        <v/>
      </c>
      <c r="U28" s="17"/>
      <c r="V28"/>
      <c r="W28" s="17"/>
      <c r="X28" s="54" t="str">
        <f>IFERROR(VLOOKUP(X$5&amp;$A27,표1[],4,0),"")</f>
        <v/>
      </c>
      <c r="Y28" s="54" t="str">
        <f>IFERROR(VLOOKUP(X$5&amp;$A28,#REF!,2,0),"")</f>
        <v/>
      </c>
      <c r="Z28" s="17"/>
      <c r="AA28"/>
      <c r="AB28" s="17"/>
      <c r="AC28" s="54" t="str">
        <f>IFERROR(VLOOKUP(AC$5&amp;$A27,표1[],4,0),"")</f>
        <v/>
      </c>
      <c r="AD28" s="54" t="str">
        <f>IFERROR(VLOOKUP(AC$5&amp;$A28,#REF!,2,0),"")</f>
        <v/>
      </c>
      <c r="AE28" s="17"/>
      <c r="AF28"/>
      <c r="AG28" s="17"/>
      <c r="AH28" s="54" t="str">
        <f>IFERROR(VLOOKUP(AH$5&amp;$A27,표1[],4,0),"")</f>
        <v/>
      </c>
      <c r="AI28" s="54" t="str">
        <f>IFERROR(VLOOKUP(AH$5&amp;$A28,#REF!,2,0),"")</f>
        <v/>
      </c>
      <c r="AJ28" s="17"/>
      <c r="AK28"/>
      <c r="AL28" s="17"/>
      <c r="AM28" s="54" t="str">
        <f>IFERROR(VLOOKUP(AM$5&amp;$A27,표1[],4,0),"")</f>
        <v/>
      </c>
      <c r="AN28" s="54" t="str">
        <f>IFERROR(VLOOKUP(AM$5&amp;$A28,#REF!,2,0),"")</f>
        <v/>
      </c>
      <c r="AO28" s="17"/>
      <c r="AP28"/>
      <c r="AQ28" s="17"/>
      <c r="AR28" s="54" t="str">
        <f>IFERROR(VLOOKUP(AR$5&amp;$A27,표1[],4,0),"")</f>
        <v/>
      </c>
      <c r="AS28" s="54" t="str">
        <f>IFERROR(VLOOKUP(AR$5&amp;$A28,#REF!,2,0),"")</f>
        <v/>
      </c>
      <c r="AT28" s="17"/>
      <c r="AU28"/>
      <c r="AV28" s="17"/>
      <c r="AW28" s="54" t="str">
        <f>IFERROR(VLOOKUP(AW$5&amp;$A27,표1[],4,0),"")</f>
        <v/>
      </c>
      <c r="AX28" s="54" t="str">
        <f>IFERROR(VLOOKUP(AW$5&amp;$A28,#REF!,2,0),"")</f>
        <v/>
      </c>
      <c r="AY28" s="17"/>
      <c r="AZ28"/>
      <c r="BA28" s="17"/>
      <c r="BB28" s="54" t="str">
        <f>IFERROR(VLOOKUP(BB$5&amp;$A27,표1[],4,0),"")</f>
        <v/>
      </c>
      <c r="BC28" s="54" t="str">
        <f>IFERROR(VLOOKUP(BB$5&amp;$A28,#REF!,2,0),"")</f>
        <v/>
      </c>
      <c r="BD28" s="17"/>
      <c r="BE28"/>
    </row>
    <row r="29" spans="1:57" ht="24.95" customHeight="1">
      <c r="C29" s="17"/>
      <c r="D29" s="53" t="str">
        <f>IFERROR(VLOOKUP(D$5&amp;$A27,표1[],6,0),"")</f>
        <v/>
      </c>
      <c r="E29" s="53" t="str">
        <f>IFERROR(VLOOKUP(D$5&amp;$A29,#REF!,2,0),"")</f>
        <v/>
      </c>
      <c r="F29" s="17"/>
      <c r="G29"/>
      <c r="H29" s="17"/>
      <c r="I29" s="53" t="str">
        <f>IFERROR(VLOOKUP(I$5&amp;$A27,표1[],6,0),"")</f>
        <v/>
      </c>
      <c r="J29" s="53" t="str">
        <f>IFERROR(VLOOKUP(I$5&amp;$A29,#REF!,2,0),"")</f>
        <v/>
      </c>
      <c r="K29" s="17"/>
      <c r="L29"/>
      <c r="M29" s="17"/>
      <c r="N29" s="53" t="str">
        <f>IFERROR(VLOOKUP(N$5&amp;$A27,표1[],6,0),"")</f>
        <v/>
      </c>
      <c r="O29" s="53" t="str">
        <f>IFERROR(VLOOKUP(N$5&amp;$A29,#REF!,2,0),"")</f>
        <v/>
      </c>
      <c r="P29" s="17"/>
      <c r="Q29"/>
      <c r="R29" s="17"/>
      <c r="S29" s="53" t="str">
        <f>IFERROR(VLOOKUP(S$5&amp;$A27,표1[],6,0),"")</f>
        <v/>
      </c>
      <c r="T29" s="53" t="str">
        <f>IFERROR(VLOOKUP(S$5&amp;$A29,#REF!,2,0),"")</f>
        <v/>
      </c>
      <c r="U29" s="17"/>
      <c r="V29"/>
      <c r="W29" s="17"/>
      <c r="X29" s="53" t="str">
        <f>IFERROR(VLOOKUP(X$5&amp;$A27,표1[],6,0),"")</f>
        <v/>
      </c>
      <c r="Y29" s="53" t="str">
        <f>IFERROR(VLOOKUP(X$5&amp;$A29,#REF!,2,0),"")</f>
        <v/>
      </c>
      <c r="Z29" s="17"/>
      <c r="AA29"/>
      <c r="AB29" s="17"/>
      <c r="AC29" s="53" t="str">
        <f>IFERROR(VLOOKUP(AC$5&amp;$A27,표1[],6,0),"")</f>
        <v/>
      </c>
      <c r="AD29" s="53" t="str">
        <f>IFERROR(VLOOKUP(AC$5&amp;$A29,#REF!,2,0),"")</f>
        <v/>
      </c>
      <c r="AE29" s="17"/>
      <c r="AF29"/>
      <c r="AG29" s="17"/>
      <c r="AH29" s="53" t="str">
        <f>IFERROR(VLOOKUP(AH$5&amp;$A27,표1[],6,0),"")</f>
        <v/>
      </c>
      <c r="AI29" s="53" t="str">
        <f>IFERROR(VLOOKUP(AH$5&amp;$A29,#REF!,2,0),"")</f>
        <v/>
      </c>
      <c r="AJ29" s="17"/>
      <c r="AK29"/>
      <c r="AL29" s="17"/>
      <c r="AM29" s="53" t="str">
        <f>IFERROR(VLOOKUP(AM$5&amp;$A27,표1[],6,0),"")</f>
        <v/>
      </c>
      <c r="AN29" s="53" t="str">
        <f>IFERROR(VLOOKUP(AM$5&amp;$A29,#REF!,2,0),"")</f>
        <v/>
      </c>
      <c r="AO29" s="17"/>
      <c r="AP29"/>
      <c r="AQ29" s="17"/>
      <c r="AR29" s="53" t="str">
        <f>IFERROR(VLOOKUP(AR$5&amp;$A27,표1[],6,0),"")</f>
        <v/>
      </c>
      <c r="AS29" s="53" t="str">
        <f>IFERROR(VLOOKUP(AR$5&amp;$A29,#REF!,2,0),"")</f>
        <v/>
      </c>
      <c r="AT29" s="17"/>
      <c r="AU29"/>
      <c r="AV29" s="17"/>
      <c r="AW29" s="53" t="str">
        <f>IFERROR(VLOOKUP(AW$5&amp;$A27,표1[],6,0),"")</f>
        <v/>
      </c>
      <c r="AX29" s="53" t="str">
        <f>IFERROR(VLOOKUP(AW$5&amp;$A29,#REF!,2,0),"")</f>
        <v/>
      </c>
      <c r="AY29" s="17"/>
      <c r="AZ29"/>
      <c r="BA29" s="17"/>
      <c r="BB29" s="53" t="str">
        <f>IFERROR(VLOOKUP(BB$5&amp;$A27,표1[],6,0),"")</f>
        <v/>
      </c>
      <c r="BC29" s="53" t="str">
        <f>IFERROR(VLOOKUP(BB$5&amp;$A29,#REF!,2,0),"")</f>
        <v/>
      </c>
      <c r="BD29" s="17"/>
      <c r="BE29"/>
    </row>
    <row r="30" spans="1:57" ht="12" customHeight="1">
      <c r="C30" s="17"/>
      <c r="D30" s="18" t="str">
        <f>IFERROR(VLOOKUP(D$5&amp;$A27,표1[],7,0),"")</f>
        <v/>
      </c>
      <c r="E30" s="18"/>
      <c r="F30" s="17"/>
      <c r="G30"/>
      <c r="H30" s="17"/>
      <c r="I30" s="18" t="str">
        <f>IFERROR(VLOOKUP(I$5&amp;$A27,표1[],7,0),"")</f>
        <v/>
      </c>
      <c r="J30" s="18"/>
      <c r="K30" s="17"/>
      <c r="L30"/>
      <c r="M30" s="17"/>
      <c r="N30" s="18" t="str">
        <f>IFERROR(VLOOKUP(N$5&amp;$A27,표1[],7,0),"")</f>
        <v/>
      </c>
      <c r="O30" s="18"/>
      <c r="P30" s="17"/>
      <c r="Q30"/>
      <c r="R30" s="17"/>
      <c r="S30" s="18" t="str">
        <f>IFERROR(VLOOKUP(S$5&amp;$A27,표1[],7,0),"")</f>
        <v/>
      </c>
      <c r="T30" s="18"/>
      <c r="U30" s="17"/>
      <c r="V30"/>
      <c r="W30" s="17"/>
      <c r="X30" s="18" t="str">
        <f>IFERROR(VLOOKUP(X$5&amp;$A27,표1[],7,0),"")</f>
        <v/>
      </c>
      <c r="Y30" s="18"/>
      <c r="Z30" s="17"/>
      <c r="AA30"/>
      <c r="AB30" s="17"/>
      <c r="AC30" s="18" t="str">
        <f>IFERROR(VLOOKUP(AC$5&amp;$A27,표1[],7,0),"")</f>
        <v/>
      </c>
      <c r="AD30" s="18"/>
      <c r="AE30" s="17"/>
      <c r="AF30"/>
      <c r="AG30" s="17"/>
      <c r="AH30" s="18" t="str">
        <f>IFERROR(VLOOKUP(AH$5&amp;$A27,표1[],7,0),"")</f>
        <v/>
      </c>
      <c r="AI30" s="18"/>
      <c r="AJ30" s="17"/>
      <c r="AK30"/>
      <c r="AL30" s="17"/>
      <c r="AM30" s="18" t="str">
        <f>IFERROR(VLOOKUP(AM$5&amp;$A27,표1[],7,0),"")</f>
        <v/>
      </c>
      <c r="AN30" s="18"/>
      <c r="AO30" s="17"/>
      <c r="AP30"/>
      <c r="AQ30" s="17"/>
      <c r="AR30" s="18" t="str">
        <f>IFERROR(VLOOKUP(AR$5&amp;$A27,표1[],7,0),"")</f>
        <v/>
      </c>
      <c r="AS30" s="18"/>
      <c r="AT30" s="17"/>
      <c r="AU30"/>
      <c r="AV30" s="17"/>
      <c r="AW30" s="18" t="str">
        <f>IFERROR(VLOOKUP(AW$5&amp;$A27,표1[],7,0),"")</f>
        <v/>
      </c>
      <c r="AX30" s="18"/>
      <c r="AY30" s="17"/>
      <c r="AZ30"/>
      <c r="BA30" s="17"/>
      <c r="BB30" s="18" t="str">
        <f>IFERROR(VLOOKUP(BB$5&amp;$A27,표1[],7,0),"")</f>
        <v/>
      </c>
      <c r="BC30" s="18"/>
      <c r="BD30" s="17"/>
      <c r="BE30"/>
    </row>
    <row r="31" spans="1:57" ht="24.95" customHeight="1">
      <c r="A31" s="4">
        <f t="shared" ref="A31" si="3">A27+1</f>
        <v>7</v>
      </c>
      <c r="C31" s="17"/>
      <c r="D31" s="45">
        <f>IFERROR(IF(VLOOKUP(D$5&amp;$A31,표1[],1,0)&lt;&gt;"","●"),0)</f>
        <v>0</v>
      </c>
      <c r="E31" s="23" t="str">
        <f>IFERROR(VLOOKUP(D$5&amp;$A31,표1[],2,0),"")</f>
        <v/>
      </c>
      <c r="F31" s="17"/>
      <c r="G31"/>
      <c r="H31" s="17"/>
      <c r="I31" s="45">
        <f>IFERROR(IF(VLOOKUP(I$5&amp;$A31,표1[],1,0)&lt;&gt;"","●"),0)</f>
        <v>0</v>
      </c>
      <c r="J31" s="23" t="str">
        <f>IFERROR(VLOOKUP(I$5&amp;$A31,표1[],2,0),"")</f>
        <v/>
      </c>
      <c r="K31" s="17"/>
      <c r="L31"/>
      <c r="M31" s="17"/>
      <c r="N31" s="45">
        <f>IFERROR(IF(VLOOKUP(N$5&amp;$A31,표1[],1,0)&lt;&gt;"","●"),0)</f>
        <v>0</v>
      </c>
      <c r="O31" s="23" t="str">
        <f>IFERROR(VLOOKUP(N$5&amp;$A31,표1[],2,0),"")</f>
        <v/>
      </c>
      <c r="P31" s="17"/>
      <c r="Q31"/>
      <c r="R31" s="17"/>
      <c r="S31" s="45">
        <f>IFERROR(IF(VLOOKUP(S$5&amp;$A31,표1[],1,0)&lt;&gt;"","●"),0)</f>
        <v>0</v>
      </c>
      <c r="T31" s="23" t="str">
        <f>IFERROR(VLOOKUP(S$5&amp;$A31,표1[],2,0),"")</f>
        <v/>
      </c>
      <c r="U31" s="17"/>
      <c r="V31"/>
      <c r="W31" s="17"/>
      <c r="X31" s="45">
        <f>IFERROR(IF(VLOOKUP(X$5&amp;$A31,표1[],1,0)&lt;&gt;"","●"),0)</f>
        <v>0</v>
      </c>
      <c r="Y31" s="23" t="str">
        <f>IFERROR(VLOOKUP(X$5&amp;$A31,표1[],2,0),"")</f>
        <v/>
      </c>
      <c r="Z31" s="17"/>
      <c r="AA31"/>
      <c r="AB31" s="17"/>
      <c r="AC31" s="45">
        <f>IFERROR(IF(VLOOKUP(AC$5&amp;$A31,표1[],1,0)&lt;&gt;"","●"),0)</f>
        <v>0</v>
      </c>
      <c r="AD31" s="23" t="str">
        <f>IFERROR(VLOOKUP(AC$5&amp;$A31,표1[],2,0),"")</f>
        <v/>
      </c>
      <c r="AE31" s="17"/>
      <c r="AF31"/>
      <c r="AG31" s="17"/>
      <c r="AH31" s="45">
        <f>IFERROR(IF(VLOOKUP(AH$5&amp;$A31,표1[],1,0)&lt;&gt;"","●"),0)</f>
        <v>0</v>
      </c>
      <c r="AI31" s="23" t="str">
        <f>IFERROR(VLOOKUP(AH$5&amp;$A31,표1[],2,0),"")</f>
        <v/>
      </c>
      <c r="AJ31" s="17"/>
      <c r="AK31"/>
      <c r="AL31" s="17"/>
      <c r="AM31" s="45">
        <f>IFERROR(IF(VLOOKUP(AM$5&amp;$A31,표1[],1,0)&lt;&gt;"","●"),0)</f>
        <v>0</v>
      </c>
      <c r="AN31" s="23" t="str">
        <f>IFERROR(VLOOKUP(AM$5&amp;$A31,표1[],2,0),"")</f>
        <v/>
      </c>
      <c r="AO31" s="17"/>
      <c r="AP31"/>
      <c r="AQ31" s="17"/>
      <c r="AR31" s="45">
        <f>IFERROR(IF(VLOOKUP(AR$5&amp;$A31,표1[],1,0)&lt;&gt;"","●"),0)</f>
        <v>0</v>
      </c>
      <c r="AS31" s="23" t="str">
        <f>IFERROR(VLOOKUP(AR$5&amp;$A31,표1[],2,0),"")</f>
        <v/>
      </c>
      <c r="AT31" s="17"/>
      <c r="AU31"/>
      <c r="AV31" s="17"/>
      <c r="AW31" s="45">
        <f>IFERROR(IF(VLOOKUP(AW$5&amp;$A31,표1[],1,0)&lt;&gt;"","●"),0)</f>
        <v>0</v>
      </c>
      <c r="AX31" s="23" t="str">
        <f>IFERROR(VLOOKUP(AW$5&amp;$A31,표1[],2,0),"")</f>
        <v/>
      </c>
      <c r="AY31" s="17"/>
      <c r="AZ31"/>
      <c r="BA31" s="17"/>
      <c r="BB31" s="45">
        <f>IFERROR(IF(VLOOKUP(BB$5&amp;$A31,표1[],1,0)&lt;&gt;"","●"),0)</f>
        <v>0</v>
      </c>
      <c r="BC31" s="23" t="str">
        <f>IFERROR(VLOOKUP(BB$5&amp;$A31,표1[],2,0),"")</f>
        <v/>
      </c>
      <c r="BD31" s="17"/>
      <c r="BE31"/>
    </row>
    <row r="32" spans="1:57" ht="24.95" customHeight="1">
      <c r="C32" s="17"/>
      <c r="D32" s="54" t="str">
        <f>IFERROR(VLOOKUP(D$5&amp;$A31,표1[],4,0),"")</f>
        <v/>
      </c>
      <c r="E32" s="54" t="str">
        <f>IFERROR(VLOOKUP(D$5&amp;$A32,#REF!,2,0),"")</f>
        <v/>
      </c>
      <c r="F32" s="17"/>
      <c r="G32"/>
      <c r="H32" s="17"/>
      <c r="I32" s="54" t="str">
        <f>IFERROR(VLOOKUP(I$5&amp;$A31,표1[],4,0),"")</f>
        <v/>
      </c>
      <c r="J32" s="54" t="str">
        <f>IFERROR(VLOOKUP(I$5&amp;$A32,#REF!,2,0),"")</f>
        <v/>
      </c>
      <c r="K32" s="17"/>
      <c r="L32"/>
      <c r="M32" s="17"/>
      <c r="N32" s="54" t="str">
        <f>IFERROR(VLOOKUP(N$5&amp;$A31,표1[],4,0),"")</f>
        <v/>
      </c>
      <c r="O32" s="54" t="str">
        <f>IFERROR(VLOOKUP(N$5&amp;$A32,#REF!,2,0),"")</f>
        <v/>
      </c>
      <c r="P32" s="17"/>
      <c r="Q32"/>
      <c r="R32" s="17"/>
      <c r="S32" s="54" t="str">
        <f>IFERROR(VLOOKUP(S$5&amp;$A31,표1[],4,0),"")</f>
        <v/>
      </c>
      <c r="T32" s="54" t="str">
        <f>IFERROR(VLOOKUP(S$5&amp;$A32,#REF!,2,0),"")</f>
        <v/>
      </c>
      <c r="U32" s="17"/>
      <c r="V32"/>
      <c r="W32" s="17"/>
      <c r="X32" s="54" t="str">
        <f>IFERROR(VLOOKUP(X$5&amp;$A31,표1[],4,0),"")</f>
        <v/>
      </c>
      <c r="Y32" s="54" t="str">
        <f>IFERROR(VLOOKUP(X$5&amp;$A32,#REF!,2,0),"")</f>
        <v/>
      </c>
      <c r="Z32" s="17"/>
      <c r="AA32"/>
      <c r="AB32" s="17"/>
      <c r="AC32" s="54" t="str">
        <f>IFERROR(VLOOKUP(AC$5&amp;$A31,표1[],4,0),"")</f>
        <v/>
      </c>
      <c r="AD32" s="54" t="str">
        <f>IFERROR(VLOOKUP(AC$5&amp;$A32,#REF!,2,0),"")</f>
        <v/>
      </c>
      <c r="AE32" s="17"/>
      <c r="AF32"/>
      <c r="AG32" s="17"/>
      <c r="AH32" s="54" t="str">
        <f>IFERROR(VLOOKUP(AH$5&amp;$A31,표1[],4,0),"")</f>
        <v/>
      </c>
      <c r="AI32" s="54" t="str">
        <f>IFERROR(VLOOKUP(AH$5&amp;$A32,#REF!,2,0),"")</f>
        <v/>
      </c>
      <c r="AJ32" s="17"/>
      <c r="AK32"/>
      <c r="AL32" s="17"/>
      <c r="AM32" s="54" t="str">
        <f>IFERROR(VLOOKUP(AM$5&amp;$A31,표1[],4,0),"")</f>
        <v/>
      </c>
      <c r="AN32" s="54" t="str">
        <f>IFERROR(VLOOKUP(AM$5&amp;$A32,#REF!,2,0),"")</f>
        <v/>
      </c>
      <c r="AO32" s="17"/>
      <c r="AP32"/>
      <c r="AQ32" s="17"/>
      <c r="AR32" s="54" t="str">
        <f>IFERROR(VLOOKUP(AR$5&amp;$A31,표1[],4,0),"")</f>
        <v/>
      </c>
      <c r="AS32" s="54" t="str">
        <f>IFERROR(VLOOKUP(AR$5&amp;$A32,#REF!,2,0),"")</f>
        <v/>
      </c>
      <c r="AT32" s="17"/>
      <c r="AU32"/>
      <c r="AV32" s="17"/>
      <c r="AW32" s="54" t="str">
        <f>IFERROR(VLOOKUP(AW$5&amp;$A31,표1[],4,0),"")</f>
        <v/>
      </c>
      <c r="AX32" s="54" t="str">
        <f>IFERROR(VLOOKUP(AW$5&amp;$A32,#REF!,2,0),"")</f>
        <v/>
      </c>
      <c r="AY32" s="17"/>
      <c r="AZ32"/>
      <c r="BA32" s="17"/>
      <c r="BB32" s="54" t="str">
        <f>IFERROR(VLOOKUP(BB$5&amp;$A31,표1[],4,0),"")</f>
        <v/>
      </c>
      <c r="BC32" s="54" t="str">
        <f>IFERROR(VLOOKUP(BB$5&amp;$A32,#REF!,2,0),"")</f>
        <v/>
      </c>
      <c r="BD32" s="17"/>
      <c r="BE32"/>
    </row>
    <row r="33" spans="1:57" ht="24.95" customHeight="1">
      <c r="C33" s="17"/>
      <c r="D33" s="53" t="str">
        <f>IFERROR(VLOOKUP(D$5&amp;$A31,표1[],6,0),"")</f>
        <v/>
      </c>
      <c r="E33" s="53" t="str">
        <f>IFERROR(VLOOKUP(D$5&amp;$A33,#REF!,2,0),"")</f>
        <v/>
      </c>
      <c r="F33" s="17"/>
      <c r="G33"/>
      <c r="H33" s="17"/>
      <c r="I33" s="53" t="str">
        <f>IFERROR(VLOOKUP(I$5&amp;$A31,표1[],6,0),"")</f>
        <v/>
      </c>
      <c r="J33" s="53" t="str">
        <f>IFERROR(VLOOKUP(I$5&amp;$A33,#REF!,2,0),"")</f>
        <v/>
      </c>
      <c r="K33" s="17"/>
      <c r="L33"/>
      <c r="M33" s="17"/>
      <c r="N33" s="53" t="str">
        <f>IFERROR(VLOOKUP(N$5&amp;$A31,표1[],6,0),"")</f>
        <v/>
      </c>
      <c r="O33" s="53" t="str">
        <f>IFERROR(VLOOKUP(N$5&amp;$A33,#REF!,2,0),"")</f>
        <v/>
      </c>
      <c r="P33" s="17"/>
      <c r="Q33"/>
      <c r="R33" s="17"/>
      <c r="S33" s="53" t="str">
        <f>IFERROR(VLOOKUP(S$5&amp;$A31,표1[],6,0),"")</f>
        <v/>
      </c>
      <c r="T33" s="53" t="str">
        <f>IFERROR(VLOOKUP(S$5&amp;$A33,#REF!,2,0),"")</f>
        <v/>
      </c>
      <c r="U33" s="17"/>
      <c r="V33"/>
      <c r="W33" s="17"/>
      <c r="X33" s="53" t="str">
        <f>IFERROR(VLOOKUP(X$5&amp;$A31,표1[],6,0),"")</f>
        <v/>
      </c>
      <c r="Y33" s="53" t="str">
        <f>IFERROR(VLOOKUP(X$5&amp;$A33,#REF!,2,0),"")</f>
        <v/>
      </c>
      <c r="Z33" s="17"/>
      <c r="AA33"/>
      <c r="AB33" s="17"/>
      <c r="AC33" s="53" t="str">
        <f>IFERROR(VLOOKUP(AC$5&amp;$A31,표1[],6,0),"")</f>
        <v/>
      </c>
      <c r="AD33" s="53" t="str">
        <f>IFERROR(VLOOKUP(AC$5&amp;$A33,#REF!,2,0),"")</f>
        <v/>
      </c>
      <c r="AE33" s="17"/>
      <c r="AF33"/>
      <c r="AG33" s="17"/>
      <c r="AH33" s="53" t="str">
        <f>IFERROR(VLOOKUP(AH$5&amp;$A31,표1[],6,0),"")</f>
        <v/>
      </c>
      <c r="AI33" s="53" t="str">
        <f>IFERROR(VLOOKUP(AH$5&amp;$A33,#REF!,2,0),"")</f>
        <v/>
      </c>
      <c r="AJ33" s="17"/>
      <c r="AK33"/>
      <c r="AL33" s="17"/>
      <c r="AM33" s="53" t="str">
        <f>IFERROR(VLOOKUP(AM$5&amp;$A31,표1[],6,0),"")</f>
        <v/>
      </c>
      <c r="AN33" s="53" t="str">
        <f>IFERROR(VLOOKUP(AM$5&amp;$A33,#REF!,2,0),"")</f>
        <v/>
      </c>
      <c r="AO33" s="17"/>
      <c r="AP33"/>
      <c r="AQ33" s="17"/>
      <c r="AR33" s="53" t="str">
        <f>IFERROR(VLOOKUP(AR$5&amp;$A31,표1[],6,0),"")</f>
        <v/>
      </c>
      <c r="AS33" s="53" t="str">
        <f>IFERROR(VLOOKUP(AR$5&amp;$A33,#REF!,2,0),"")</f>
        <v/>
      </c>
      <c r="AT33" s="17"/>
      <c r="AU33"/>
      <c r="AV33" s="17"/>
      <c r="AW33" s="53" t="str">
        <f>IFERROR(VLOOKUP(AW$5&amp;$A31,표1[],6,0),"")</f>
        <v/>
      </c>
      <c r="AX33" s="53" t="str">
        <f>IFERROR(VLOOKUP(AW$5&amp;$A33,#REF!,2,0),"")</f>
        <v/>
      </c>
      <c r="AY33" s="17"/>
      <c r="AZ33"/>
      <c r="BA33" s="17"/>
      <c r="BB33" s="53" t="str">
        <f>IFERROR(VLOOKUP(BB$5&amp;$A31,표1[],6,0),"")</f>
        <v/>
      </c>
      <c r="BC33" s="53" t="str">
        <f>IFERROR(VLOOKUP(BB$5&amp;$A33,#REF!,2,0),"")</f>
        <v/>
      </c>
      <c r="BD33" s="17"/>
      <c r="BE33"/>
    </row>
    <row r="34" spans="1:57" ht="12" customHeight="1">
      <c r="C34" s="17"/>
      <c r="D34" s="18" t="str">
        <f>IFERROR(VLOOKUP(D$5&amp;$A31,표1[],7,0),"")</f>
        <v/>
      </c>
      <c r="E34" s="18"/>
      <c r="F34" s="17"/>
      <c r="G34"/>
      <c r="H34" s="17"/>
      <c r="I34" s="18" t="str">
        <f>IFERROR(VLOOKUP(I$5&amp;$A31,표1[],7,0),"")</f>
        <v/>
      </c>
      <c r="J34" s="18"/>
      <c r="K34" s="17"/>
      <c r="L34"/>
      <c r="M34" s="17"/>
      <c r="N34" s="18" t="str">
        <f>IFERROR(VLOOKUP(N$5&amp;$A31,표1[],7,0),"")</f>
        <v/>
      </c>
      <c r="O34" s="18"/>
      <c r="P34" s="17"/>
      <c r="Q34"/>
      <c r="R34" s="17"/>
      <c r="S34" s="18" t="str">
        <f>IFERROR(VLOOKUP(S$5&amp;$A31,표1[],7,0),"")</f>
        <v/>
      </c>
      <c r="T34" s="18"/>
      <c r="U34" s="17"/>
      <c r="V34"/>
      <c r="W34" s="17"/>
      <c r="X34" s="18" t="str">
        <f>IFERROR(VLOOKUP(X$5&amp;$A31,표1[],7,0),"")</f>
        <v/>
      </c>
      <c r="Y34" s="18"/>
      <c r="Z34" s="17"/>
      <c r="AA34"/>
      <c r="AB34" s="17"/>
      <c r="AC34" s="18" t="str">
        <f>IFERROR(VLOOKUP(AC$5&amp;$A31,표1[],7,0),"")</f>
        <v/>
      </c>
      <c r="AD34" s="18"/>
      <c r="AE34" s="17"/>
      <c r="AF34"/>
      <c r="AG34" s="17"/>
      <c r="AH34" s="18" t="str">
        <f>IFERROR(VLOOKUP(AH$5&amp;$A31,표1[],7,0),"")</f>
        <v/>
      </c>
      <c r="AI34" s="18"/>
      <c r="AJ34" s="17"/>
      <c r="AK34"/>
      <c r="AL34" s="17"/>
      <c r="AM34" s="18" t="str">
        <f>IFERROR(VLOOKUP(AM$5&amp;$A31,표1[],7,0),"")</f>
        <v/>
      </c>
      <c r="AN34" s="18"/>
      <c r="AO34" s="17"/>
      <c r="AP34"/>
      <c r="AQ34" s="17"/>
      <c r="AR34" s="18" t="str">
        <f>IFERROR(VLOOKUP(AR$5&amp;$A31,표1[],7,0),"")</f>
        <v/>
      </c>
      <c r="AS34" s="18"/>
      <c r="AT34" s="17"/>
      <c r="AU34"/>
      <c r="AV34" s="17"/>
      <c r="AW34" s="18" t="str">
        <f>IFERROR(VLOOKUP(AW$5&amp;$A31,표1[],7,0),"")</f>
        <v/>
      </c>
      <c r="AX34" s="18"/>
      <c r="AY34" s="17"/>
      <c r="AZ34"/>
      <c r="BA34" s="17"/>
      <c r="BB34" s="18" t="str">
        <f>IFERROR(VLOOKUP(BB$5&amp;$A31,표1[],7,0),"")</f>
        <v/>
      </c>
      <c r="BC34" s="18"/>
      <c r="BD34" s="17"/>
      <c r="BE34"/>
    </row>
    <row r="35" spans="1:57" ht="24.95" customHeight="1">
      <c r="A35" s="4">
        <f t="shared" ref="A35" si="4">A31+1</f>
        <v>8</v>
      </c>
      <c r="C35" s="17"/>
      <c r="D35" s="45">
        <f>IFERROR(IF(VLOOKUP(D$5&amp;$A35,표1[],1,0)&lt;&gt;"","●"),0)</f>
        <v>0</v>
      </c>
      <c r="E35" s="23" t="str">
        <f>IFERROR(VLOOKUP(D$5&amp;$A35,표1[],2,0),"")</f>
        <v/>
      </c>
      <c r="F35" s="17"/>
      <c r="G35"/>
      <c r="H35" s="17"/>
      <c r="I35" s="45">
        <f>IFERROR(IF(VLOOKUP(I$5&amp;$A35,표1[],1,0)&lt;&gt;"","●"),0)</f>
        <v>0</v>
      </c>
      <c r="J35" s="23" t="str">
        <f>IFERROR(VLOOKUP(I$5&amp;$A35,표1[],2,0),"")</f>
        <v/>
      </c>
      <c r="K35" s="17"/>
      <c r="L35"/>
      <c r="M35" s="17"/>
      <c r="N35" s="45">
        <f>IFERROR(IF(VLOOKUP(N$5&amp;$A35,표1[],1,0)&lt;&gt;"","●"),0)</f>
        <v>0</v>
      </c>
      <c r="O35" s="23" t="str">
        <f>IFERROR(VLOOKUP(N$5&amp;$A35,표1[],2,0),"")</f>
        <v/>
      </c>
      <c r="P35" s="17"/>
      <c r="Q35"/>
      <c r="R35" s="17"/>
      <c r="S35" s="45">
        <f>IFERROR(IF(VLOOKUP(S$5&amp;$A35,표1[],1,0)&lt;&gt;"","●"),0)</f>
        <v>0</v>
      </c>
      <c r="T35" s="23" t="str">
        <f>IFERROR(VLOOKUP(S$5&amp;$A35,표1[],2,0),"")</f>
        <v/>
      </c>
      <c r="U35" s="17"/>
      <c r="V35"/>
      <c r="W35" s="17"/>
      <c r="X35" s="45">
        <f>IFERROR(IF(VLOOKUP(X$5&amp;$A35,표1[],1,0)&lt;&gt;"","●"),0)</f>
        <v>0</v>
      </c>
      <c r="Y35" s="23" t="str">
        <f>IFERROR(VLOOKUP(X$5&amp;$A35,표1[],2,0),"")</f>
        <v/>
      </c>
      <c r="Z35" s="17"/>
      <c r="AA35"/>
      <c r="AB35" s="17"/>
      <c r="AC35" s="45">
        <f>IFERROR(IF(VLOOKUP(AC$5&amp;$A35,표1[],1,0)&lt;&gt;"","●"),0)</f>
        <v>0</v>
      </c>
      <c r="AD35" s="23" t="str">
        <f>IFERROR(VLOOKUP(AC$5&amp;$A35,표1[],2,0),"")</f>
        <v/>
      </c>
      <c r="AE35" s="17"/>
      <c r="AF35"/>
      <c r="AG35" s="17"/>
      <c r="AH35" s="45">
        <f>IFERROR(IF(VLOOKUP(AH$5&amp;$A35,표1[],1,0)&lt;&gt;"","●"),0)</f>
        <v>0</v>
      </c>
      <c r="AI35" s="23" t="str">
        <f>IFERROR(VLOOKUP(AH$5&amp;$A35,표1[],2,0),"")</f>
        <v/>
      </c>
      <c r="AJ35" s="17"/>
      <c r="AK35"/>
      <c r="AL35" s="17"/>
      <c r="AM35" s="45">
        <f>IFERROR(IF(VLOOKUP(AM$5&amp;$A35,표1[],1,0)&lt;&gt;"","●"),0)</f>
        <v>0</v>
      </c>
      <c r="AN35" s="23" t="str">
        <f>IFERROR(VLOOKUP(AM$5&amp;$A35,표1[],2,0),"")</f>
        <v/>
      </c>
      <c r="AO35" s="17"/>
      <c r="AP35"/>
      <c r="AQ35" s="17"/>
      <c r="AR35" s="45">
        <f>IFERROR(IF(VLOOKUP(AR$5&amp;$A35,표1[],1,0)&lt;&gt;"","●"),0)</f>
        <v>0</v>
      </c>
      <c r="AS35" s="23" t="str">
        <f>IFERROR(VLOOKUP(AR$5&amp;$A35,표1[],2,0),"")</f>
        <v/>
      </c>
      <c r="AT35" s="17"/>
      <c r="AU35"/>
      <c r="AV35" s="17"/>
      <c r="AW35" s="45">
        <f>IFERROR(IF(VLOOKUP(AW$5&amp;$A35,표1[],1,0)&lt;&gt;"","●"),0)</f>
        <v>0</v>
      </c>
      <c r="AX35" s="23" t="str">
        <f>IFERROR(VLOOKUP(AW$5&amp;$A35,표1[],2,0),"")</f>
        <v/>
      </c>
      <c r="AY35" s="17"/>
      <c r="AZ35"/>
      <c r="BA35" s="17"/>
      <c r="BB35" s="45">
        <f>IFERROR(IF(VLOOKUP(BB$5&amp;$A35,표1[],1,0)&lt;&gt;"","●"),0)</f>
        <v>0</v>
      </c>
      <c r="BC35" s="23" t="str">
        <f>IFERROR(VLOOKUP(BB$5&amp;$A35,표1[],2,0),"")</f>
        <v/>
      </c>
      <c r="BD35" s="17"/>
      <c r="BE35"/>
    </row>
    <row r="36" spans="1:57" ht="24.95" customHeight="1">
      <c r="C36" s="17"/>
      <c r="D36" s="54" t="str">
        <f>IFERROR(VLOOKUP(D$5&amp;$A35,표1[],4,0),"")</f>
        <v/>
      </c>
      <c r="E36" s="54" t="str">
        <f>IFERROR(VLOOKUP(D$5&amp;$A36,#REF!,2,0),"")</f>
        <v/>
      </c>
      <c r="F36" s="17"/>
      <c r="G36"/>
      <c r="H36" s="17"/>
      <c r="I36" s="54" t="str">
        <f>IFERROR(VLOOKUP(I$5&amp;$A35,표1[],4,0),"")</f>
        <v/>
      </c>
      <c r="J36" s="54" t="str">
        <f>IFERROR(VLOOKUP(I$5&amp;$A36,#REF!,2,0),"")</f>
        <v/>
      </c>
      <c r="K36" s="17"/>
      <c r="L36"/>
      <c r="M36" s="17"/>
      <c r="N36" s="54" t="str">
        <f>IFERROR(VLOOKUP(N$5&amp;$A35,표1[],4,0),"")</f>
        <v/>
      </c>
      <c r="O36" s="54" t="str">
        <f>IFERROR(VLOOKUP(N$5&amp;$A36,#REF!,2,0),"")</f>
        <v/>
      </c>
      <c r="P36" s="17"/>
      <c r="Q36"/>
      <c r="R36" s="17"/>
      <c r="S36" s="54" t="str">
        <f>IFERROR(VLOOKUP(S$5&amp;$A35,표1[],4,0),"")</f>
        <v/>
      </c>
      <c r="T36" s="54" t="str">
        <f>IFERROR(VLOOKUP(S$5&amp;$A36,#REF!,2,0),"")</f>
        <v/>
      </c>
      <c r="U36" s="17"/>
      <c r="V36"/>
      <c r="W36" s="17"/>
      <c r="X36" s="54" t="str">
        <f>IFERROR(VLOOKUP(X$5&amp;$A35,표1[],4,0),"")</f>
        <v/>
      </c>
      <c r="Y36" s="54" t="str">
        <f>IFERROR(VLOOKUP(X$5&amp;$A36,#REF!,2,0),"")</f>
        <v/>
      </c>
      <c r="Z36" s="17"/>
      <c r="AA36"/>
      <c r="AB36" s="17"/>
      <c r="AC36" s="54" t="str">
        <f>IFERROR(VLOOKUP(AC$5&amp;$A35,표1[],4,0),"")</f>
        <v/>
      </c>
      <c r="AD36" s="54" t="str">
        <f>IFERROR(VLOOKUP(AC$5&amp;$A36,#REF!,2,0),"")</f>
        <v/>
      </c>
      <c r="AE36" s="17"/>
      <c r="AF36"/>
      <c r="AG36" s="17"/>
      <c r="AH36" s="54" t="str">
        <f>IFERROR(VLOOKUP(AH$5&amp;$A35,표1[],4,0),"")</f>
        <v/>
      </c>
      <c r="AI36" s="54" t="str">
        <f>IFERROR(VLOOKUP(AH$5&amp;$A36,#REF!,2,0),"")</f>
        <v/>
      </c>
      <c r="AJ36" s="17"/>
      <c r="AK36"/>
      <c r="AL36" s="17"/>
      <c r="AM36" s="54" t="str">
        <f>IFERROR(VLOOKUP(AM$5&amp;$A35,표1[],4,0),"")</f>
        <v/>
      </c>
      <c r="AN36" s="54" t="str">
        <f>IFERROR(VLOOKUP(AM$5&amp;$A36,#REF!,2,0),"")</f>
        <v/>
      </c>
      <c r="AO36" s="17"/>
      <c r="AP36"/>
      <c r="AQ36" s="17"/>
      <c r="AR36" s="54" t="str">
        <f>IFERROR(VLOOKUP(AR$5&amp;$A35,표1[],4,0),"")</f>
        <v/>
      </c>
      <c r="AS36" s="54" t="str">
        <f>IFERROR(VLOOKUP(AR$5&amp;$A36,#REF!,2,0),"")</f>
        <v/>
      </c>
      <c r="AT36" s="17"/>
      <c r="AU36"/>
      <c r="AV36" s="17"/>
      <c r="AW36" s="54" t="str">
        <f>IFERROR(VLOOKUP(AW$5&amp;$A35,표1[],4,0),"")</f>
        <v/>
      </c>
      <c r="AX36" s="54" t="str">
        <f>IFERROR(VLOOKUP(AW$5&amp;$A36,#REF!,2,0),"")</f>
        <v/>
      </c>
      <c r="AY36" s="17"/>
      <c r="AZ36"/>
      <c r="BA36" s="17"/>
      <c r="BB36" s="54" t="str">
        <f>IFERROR(VLOOKUP(BB$5&amp;$A35,표1[],4,0),"")</f>
        <v/>
      </c>
      <c r="BC36" s="54" t="str">
        <f>IFERROR(VLOOKUP(BB$5&amp;$A36,#REF!,2,0),"")</f>
        <v/>
      </c>
      <c r="BD36" s="17"/>
      <c r="BE36"/>
    </row>
    <row r="37" spans="1:57" ht="24.95" customHeight="1">
      <c r="C37" s="17"/>
      <c r="D37" s="53" t="str">
        <f>IFERROR(VLOOKUP(D$5&amp;$A35,표1[],6,0),"")</f>
        <v/>
      </c>
      <c r="E37" s="53" t="str">
        <f>IFERROR(VLOOKUP(D$5&amp;$A37,#REF!,2,0),"")</f>
        <v/>
      </c>
      <c r="F37" s="17"/>
      <c r="G37"/>
      <c r="H37" s="17"/>
      <c r="I37" s="53" t="str">
        <f>IFERROR(VLOOKUP(I$5&amp;$A35,표1[],6,0),"")</f>
        <v/>
      </c>
      <c r="J37" s="53" t="str">
        <f>IFERROR(VLOOKUP(I$5&amp;$A37,#REF!,2,0),"")</f>
        <v/>
      </c>
      <c r="K37" s="17"/>
      <c r="L37"/>
      <c r="M37" s="17"/>
      <c r="N37" s="53" t="str">
        <f>IFERROR(VLOOKUP(N$5&amp;$A35,표1[],6,0),"")</f>
        <v/>
      </c>
      <c r="O37" s="53" t="str">
        <f>IFERROR(VLOOKUP(N$5&amp;$A37,#REF!,2,0),"")</f>
        <v/>
      </c>
      <c r="P37" s="17"/>
      <c r="Q37"/>
      <c r="R37" s="17"/>
      <c r="S37" s="53" t="str">
        <f>IFERROR(VLOOKUP(S$5&amp;$A35,표1[],6,0),"")</f>
        <v/>
      </c>
      <c r="T37" s="53" t="str">
        <f>IFERROR(VLOOKUP(S$5&amp;$A37,#REF!,2,0),"")</f>
        <v/>
      </c>
      <c r="U37" s="17"/>
      <c r="V37"/>
      <c r="W37" s="17"/>
      <c r="X37" s="53" t="str">
        <f>IFERROR(VLOOKUP(X$5&amp;$A35,표1[],6,0),"")</f>
        <v/>
      </c>
      <c r="Y37" s="53" t="str">
        <f>IFERROR(VLOOKUP(X$5&amp;$A37,#REF!,2,0),"")</f>
        <v/>
      </c>
      <c r="Z37" s="17"/>
      <c r="AA37"/>
      <c r="AB37" s="17"/>
      <c r="AC37" s="53" t="str">
        <f>IFERROR(VLOOKUP(AC$5&amp;$A35,표1[],6,0),"")</f>
        <v/>
      </c>
      <c r="AD37" s="53" t="str">
        <f>IFERROR(VLOOKUP(AC$5&amp;$A37,#REF!,2,0),"")</f>
        <v/>
      </c>
      <c r="AE37" s="17"/>
      <c r="AF37"/>
      <c r="AG37" s="17"/>
      <c r="AH37" s="53" t="str">
        <f>IFERROR(VLOOKUP(AH$5&amp;$A35,표1[],6,0),"")</f>
        <v/>
      </c>
      <c r="AI37" s="53" t="str">
        <f>IFERROR(VLOOKUP(AH$5&amp;$A37,#REF!,2,0),"")</f>
        <v/>
      </c>
      <c r="AJ37" s="17"/>
      <c r="AK37"/>
      <c r="AL37" s="17"/>
      <c r="AM37" s="53" t="str">
        <f>IFERROR(VLOOKUP(AM$5&amp;$A35,표1[],6,0),"")</f>
        <v/>
      </c>
      <c r="AN37" s="53" t="str">
        <f>IFERROR(VLOOKUP(AM$5&amp;$A37,#REF!,2,0),"")</f>
        <v/>
      </c>
      <c r="AO37" s="17"/>
      <c r="AP37"/>
      <c r="AQ37" s="17"/>
      <c r="AR37" s="53" t="str">
        <f>IFERROR(VLOOKUP(AR$5&amp;$A35,표1[],6,0),"")</f>
        <v/>
      </c>
      <c r="AS37" s="53" t="str">
        <f>IFERROR(VLOOKUP(AR$5&amp;$A37,#REF!,2,0),"")</f>
        <v/>
      </c>
      <c r="AT37" s="17"/>
      <c r="AU37"/>
      <c r="AV37" s="17"/>
      <c r="AW37" s="53" t="str">
        <f>IFERROR(VLOOKUP(AW$5&amp;$A35,표1[],6,0),"")</f>
        <v/>
      </c>
      <c r="AX37" s="53" t="str">
        <f>IFERROR(VLOOKUP(AW$5&amp;$A37,#REF!,2,0),"")</f>
        <v/>
      </c>
      <c r="AY37" s="17"/>
      <c r="AZ37"/>
      <c r="BA37" s="17"/>
      <c r="BB37" s="53" t="str">
        <f>IFERROR(VLOOKUP(BB$5&amp;$A35,표1[],6,0),"")</f>
        <v/>
      </c>
      <c r="BC37" s="53" t="str">
        <f>IFERROR(VLOOKUP(BB$5&amp;$A37,#REF!,2,0),"")</f>
        <v/>
      </c>
      <c r="BD37" s="17"/>
      <c r="BE37"/>
    </row>
    <row r="38" spans="1:57" ht="12" customHeight="1">
      <c r="C38" s="17"/>
      <c r="D38" s="18" t="str">
        <f>IFERROR(VLOOKUP(D$5&amp;$A35,표1[],7,0),"")</f>
        <v/>
      </c>
      <c r="E38" s="18"/>
      <c r="F38" s="17"/>
      <c r="G38"/>
      <c r="H38" s="17"/>
      <c r="I38" s="18" t="str">
        <f>IFERROR(VLOOKUP(I$5&amp;$A35,표1[],7,0),"")</f>
        <v/>
      </c>
      <c r="J38" s="18"/>
      <c r="K38" s="17"/>
      <c r="L38"/>
      <c r="M38" s="17"/>
      <c r="N38" s="18" t="str">
        <f>IFERROR(VLOOKUP(N$5&amp;$A35,표1[],7,0),"")</f>
        <v/>
      </c>
      <c r="O38" s="18"/>
      <c r="P38" s="17"/>
      <c r="Q38"/>
      <c r="R38" s="17"/>
      <c r="S38" s="18" t="str">
        <f>IFERROR(VLOOKUP(S$5&amp;$A35,표1[],7,0),"")</f>
        <v/>
      </c>
      <c r="T38" s="18"/>
      <c r="U38" s="17"/>
      <c r="V38"/>
      <c r="W38" s="17"/>
      <c r="X38" s="18" t="str">
        <f>IFERROR(VLOOKUP(X$5&amp;$A35,표1[],7,0),"")</f>
        <v/>
      </c>
      <c r="Y38" s="18"/>
      <c r="Z38" s="17"/>
      <c r="AA38"/>
      <c r="AB38" s="17"/>
      <c r="AC38" s="18" t="str">
        <f>IFERROR(VLOOKUP(AC$5&amp;$A35,표1[],7,0),"")</f>
        <v/>
      </c>
      <c r="AD38" s="18"/>
      <c r="AE38" s="17"/>
      <c r="AF38"/>
      <c r="AG38" s="17"/>
      <c r="AH38" s="18" t="str">
        <f>IFERROR(VLOOKUP(AH$5&amp;$A35,표1[],7,0),"")</f>
        <v/>
      </c>
      <c r="AI38" s="18"/>
      <c r="AJ38" s="17"/>
      <c r="AK38"/>
      <c r="AL38" s="17"/>
      <c r="AM38" s="18" t="str">
        <f>IFERROR(VLOOKUP(AM$5&amp;$A35,표1[],7,0),"")</f>
        <v/>
      </c>
      <c r="AN38" s="18"/>
      <c r="AO38" s="17"/>
      <c r="AP38"/>
      <c r="AQ38" s="17"/>
      <c r="AR38" s="18" t="str">
        <f>IFERROR(VLOOKUP(AR$5&amp;$A35,표1[],7,0),"")</f>
        <v/>
      </c>
      <c r="AS38" s="18"/>
      <c r="AT38" s="17"/>
      <c r="AU38"/>
      <c r="AV38" s="17"/>
      <c r="AW38" s="18" t="str">
        <f>IFERROR(VLOOKUP(AW$5&amp;$A35,표1[],7,0),"")</f>
        <v/>
      </c>
      <c r="AX38" s="18"/>
      <c r="AY38" s="17"/>
      <c r="AZ38"/>
      <c r="BA38" s="17"/>
      <c r="BB38" s="18" t="str">
        <f>IFERROR(VLOOKUP(BB$5&amp;$A35,표1[],7,0),"")</f>
        <v/>
      </c>
      <c r="BC38" s="18"/>
      <c r="BD38" s="17"/>
      <c r="BE38"/>
    </row>
    <row r="39" spans="1:57" ht="24.95" customHeight="1">
      <c r="A39" s="4">
        <f t="shared" ref="A39" si="5">A35+1</f>
        <v>9</v>
      </c>
      <c r="C39" s="17"/>
      <c r="D39" s="45">
        <f>IFERROR(IF(VLOOKUP(D$5&amp;$A39,표1[],1,0)&lt;&gt;"","●"),0)</f>
        <v>0</v>
      </c>
      <c r="E39" s="23" t="str">
        <f>IFERROR(VLOOKUP(D$5&amp;$A39,표1[],2,0),"")</f>
        <v/>
      </c>
      <c r="F39" s="17"/>
      <c r="G39"/>
      <c r="H39" s="17"/>
      <c r="I39" s="45">
        <f>IFERROR(IF(VLOOKUP(I$5&amp;$A39,표1[],1,0)&lt;&gt;"","●"),0)</f>
        <v>0</v>
      </c>
      <c r="J39" s="23" t="str">
        <f>IFERROR(VLOOKUP(I$5&amp;$A39,표1[],2,0),"")</f>
        <v/>
      </c>
      <c r="K39" s="17"/>
      <c r="L39"/>
      <c r="M39" s="17"/>
      <c r="N39" s="45">
        <f>IFERROR(IF(VLOOKUP(N$5&amp;$A39,표1[],1,0)&lt;&gt;"","●"),0)</f>
        <v>0</v>
      </c>
      <c r="O39" s="23" t="str">
        <f>IFERROR(VLOOKUP(N$5&amp;$A39,표1[],2,0),"")</f>
        <v/>
      </c>
      <c r="P39" s="17"/>
      <c r="Q39"/>
      <c r="R39" s="17"/>
      <c r="S39" s="45">
        <f>IFERROR(IF(VLOOKUP(S$5&amp;$A39,표1[],1,0)&lt;&gt;"","●"),0)</f>
        <v>0</v>
      </c>
      <c r="T39" s="23" t="str">
        <f>IFERROR(VLOOKUP(S$5&amp;$A39,표1[],2,0),"")</f>
        <v/>
      </c>
      <c r="U39" s="17"/>
      <c r="V39"/>
      <c r="W39" s="17"/>
      <c r="X39" s="45">
        <f>IFERROR(IF(VLOOKUP(X$5&amp;$A39,표1[],1,0)&lt;&gt;"","●"),0)</f>
        <v>0</v>
      </c>
      <c r="Y39" s="23" t="str">
        <f>IFERROR(VLOOKUP(X$5&amp;$A39,표1[],2,0),"")</f>
        <v/>
      </c>
      <c r="Z39" s="17"/>
      <c r="AA39"/>
      <c r="AB39" s="17"/>
      <c r="AC39" s="45">
        <f>IFERROR(IF(VLOOKUP(AC$5&amp;$A39,표1[],1,0)&lt;&gt;"","●"),0)</f>
        <v>0</v>
      </c>
      <c r="AD39" s="23" t="str">
        <f>IFERROR(VLOOKUP(AC$5&amp;$A39,표1[],2,0),"")</f>
        <v/>
      </c>
      <c r="AE39" s="17"/>
      <c r="AF39"/>
      <c r="AG39" s="17"/>
      <c r="AH39" s="45">
        <f>IFERROR(IF(VLOOKUP(AH$5&amp;$A39,표1[],1,0)&lt;&gt;"","●"),0)</f>
        <v>0</v>
      </c>
      <c r="AI39" s="23" t="str">
        <f>IFERROR(VLOOKUP(AH$5&amp;$A39,표1[],2,0),"")</f>
        <v/>
      </c>
      <c r="AJ39" s="17"/>
      <c r="AK39"/>
      <c r="AL39" s="17"/>
      <c r="AM39" s="45">
        <f>IFERROR(IF(VLOOKUP(AM$5&amp;$A39,표1[],1,0)&lt;&gt;"","●"),0)</f>
        <v>0</v>
      </c>
      <c r="AN39" s="23" t="str">
        <f>IFERROR(VLOOKUP(AM$5&amp;$A39,표1[],2,0),"")</f>
        <v/>
      </c>
      <c r="AO39" s="17"/>
      <c r="AP39"/>
      <c r="AQ39" s="17"/>
      <c r="AR39" s="45">
        <f>IFERROR(IF(VLOOKUP(AR$5&amp;$A39,표1[],1,0)&lt;&gt;"","●"),0)</f>
        <v>0</v>
      </c>
      <c r="AS39" s="23" t="str">
        <f>IFERROR(VLOOKUP(AR$5&amp;$A39,표1[],2,0),"")</f>
        <v/>
      </c>
      <c r="AT39" s="17"/>
      <c r="AU39"/>
      <c r="AV39" s="17"/>
      <c r="AW39" s="45">
        <f>IFERROR(IF(VLOOKUP(AW$5&amp;$A39,표1[],1,0)&lt;&gt;"","●"),0)</f>
        <v>0</v>
      </c>
      <c r="AX39" s="23" t="str">
        <f>IFERROR(VLOOKUP(AW$5&amp;$A39,표1[],2,0),"")</f>
        <v/>
      </c>
      <c r="AY39" s="17"/>
      <c r="AZ39"/>
      <c r="BA39" s="17"/>
      <c r="BB39" s="45">
        <f>IFERROR(IF(VLOOKUP(BB$5&amp;$A39,표1[],1,0)&lt;&gt;"","●"),0)</f>
        <v>0</v>
      </c>
      <c r="BC39" s="23" t="str">
        <f>IFERROR(VLOOKUP(BB$5&amp;$A39,표1[],2,0),"")</f>
        <v/>
      </c>
      <c r="BD39" s="17"/>
      <c r="BE39"/>
    </row>
    <row r="40" spans="1:57" ht="24.95" customHeight="1">
      <c r="C40" s="17"/>
      <c r="D40" s="54" t="str">
        <f>IFERROR(VLOOKUP(D$5&amp;$A39,표1[],4,0),"")</f>
        <v/>
      </c>
      <c r="E40" s="54" t="str">
        <f>IFERROR(VLOOKUP(D$5&amp;$A40,#REF!,2,0),"")</f>
        <v/>
      </c>
      <c r="F40" s="17"/>
      <c r="G40"/>
      <c r="H40" s="17"/>
      <c r="I40" s="54" t="str">
        <f>IFERROR(VLOOKUP(I$5&amp;$A39,표1[],4,0),"")</f>
        <v/>
      </c>
      <c r="J40" s="54" t="str">
        <f>IFERROR(VLOOKUP(I$5&amp;$A40,#REF!,2,0),"")</f>
        <v/>
      </c>
      <c r="K40" s="17"/>
      <c r="L40"/>
      <c r="M40" s="17"/>
      <c r="N40" s="54" t="str">
        <f>IFERROR(VLOOKUP(N$5&amp;$A39,표1[],4,0),"")</f>
        <v/>
      </c>
      <c r="O40" s="54" t="str">
        <f>IFERROR(VLOOKUP(N$5&amp;$A40,#REF!,2,0),"")</f>
        <v/>
      </c>
      <c r="P40" s="17"/>
      <c r="Q40"/>
      <c r="R40" s="17"/>
      <c r="S40" s="54" t="str">
        <f>IFERROR(VLOOKUP(S$5&amp;$A39,표1[],4,0),"")</f>
        <v/>
      </c>
      <c r="T40" s="54" t="str">
        <f>IFERROR(VLOOKUP(S$5&amp;$A40,#REF!,2,0),"")</f>
        <v/>
      </c>
      <c r="U40" s="17"/>
      <c r="V40"/>
      <c r="W40" s="17"/>
      <c r="X40" s="54" t="str">
        <f>IFERROR(VLOOKUP(X$5&amp;$A39,표1[],4,0),"")</f>
        <v/>
      </c>
      <c r="Y40" s="54" t="str">
        <f>IFERROR(VLOOKUP(X$5&amp;$A40,#REF!,2,0),"")</f>
        <v/>
      </c>
      <c r="Z40" s="17"/>
      <c r="AA40"/>
      <c r="AB40" s="17"/>
      <c r="AC40" s="54" t="str">
        <f>IFERROR(VLOOKUP(AC$5&amp;$A39,표1[],4,0),"")</f>
        <v/>
      </c>
      <c r="AD40" s="54" t="str">
        <f>IFERROR(VLOOKUP(AC$5&amp;$A40,#REF!,2,0),"")</f>
        <v/>
      </c>
      <c r="AE40" s="17"/>
      <c r="AF40"/>
      <c r="AG40" s="17"/>
      <c r="AH40" s="54" t="str">
        <f>IFERROR(VLOOKUP(AH$5&amp;$A39,표1[],4,0),"")</f>
        <v/>
      </c>
      <c r="AI40" s="54" t="str">
        <f>IFERROR(VLOOKUP(AH$5&amp;$A40,#REF!,2,0),"")</f>
        <v/>
      </c>
      <c r="AJ40" s="17"/>
      <c r="AK40"/>
      <c r="AL40" s="17"/>
      <c r="AM40" s="54" t="str">
        <f>IFERROR(VLOOKUP(AM$5&amp;$A39,표1[],4,0),"")</f>
        <v/>
      </c>
      <c r="AN40" s="54" t="str">
        <f>IFERROR(VLOOKUP(AM$5&amp;$A40,#REF!,2,0),"")</f>
        <v/>
      </c>
      <c r="AO40" s="17"/>
      <c r="AP40"/>
      <c r="AQ40" s="17"/>
      <c r="AR40" s="54" t="str">
        <f>IFERROR(VLOOKUP(AR$5&amp;$A39,표1[],4,0),"")</f>
        <v/>
      </c>
      <c r="AS40" s="54" t="str">
        <f>IFERROR(VLOOKUP(AR$5&amp;$A40,#REF!,2,0),"")</f>
        <v/>
      </c>
      <c r="AT40" s="17"/>
      <c r="AU40"/>
      <c r="AV40" s="17"/>
      <c r="AW40" s="54" t="str">
        <f>IFERROR(VLOOKUP(AW$5&amp;$A39,표1[],4,0),"")</f>
        <v/>
      </c>
      <c r="AX40" s="54" t="str">
        <f>IFERROR(VLOOKUP(AW$5&amp;$A40,#REF!,2,0),"")</f>
        <v/>
      </c>
      <c r="AY40" s="17"/>
      <c r="AZ40"/>
      <c r="BA40" s="17"/>
      <c r="BB40" s="54" t="str">
        <f>IFERROR(VLOOKUP(BB$5&amp;$A39,표1[],4,0),"")</f>
        <v/>
      </c>
      <c r="BC40" s="54" t="str">
        <f>IFERROR(VLOOKUP(BB$5&amp;$A40,#REF!,2,0),"")</f>
        <v/>
      </c>
      <c r="BD40" s="17"/>
      <c r="BE40"/>
    </row>
    <row r="41" spans="1:57" ht="24.95" customHeight="1">
      <c r="C41" s="17"/>
      <c r="D41" s="53" t="str">
        <f>IFERROR(VLOOKUP(D$5&amp;$A39,표1[],6,0),"")</f>
        <v/>
      </c>
      <c r="E41" s="53" t="str">
        <f>IFERROR(VLOOKUP(D$5&amp;$A41,#REF!,2,0),"")</f>
        <v/>
      </c>
      <c r="F41" s="17"/>
      <c r="G41"/>
      <c r="H41" s="17"/>
      <c r="I41" s="53" t="str">
        <f>IFERROR(VLOOKUP(I$5&amp;$A39,표1[],6,0),"")</f>
        <v/>
      </c>
      <c r="J41" s="53" t="str">
        <f>IFERROR(VLOOKUP(I$5&amp;$A41,#REF!,2,0),"")</f>
        <v/>
      </c>
      <c r="K41" s="17"/>
      <c r="L41"/>
      <c r="M41" s="17"/>
      <c r="N41" s="53" t="str">
        <f>IFERROR(VLOOKUP(N$5&amp;$A39,표1[],6,0),"")</f>
        <v/>
      </c>
      <c r="O41" s="53" t="str">
        <f>IFERROR(VLOOKUP(N$5&amp;$A41,#REF!,2,0),"")</f>
        <v/>
      </c>
      <c r="P41" s="17"/>
      <c r="Q41"/>
      <c r="R41" s="17"/>
      <c r="S41" s="53" t="str">
        <f>IFERROR(VLOOKUP(S$5&amp;$A39,표1[],6,0),"")</f>
        <v/>
      </c>
      <c r="T41" s="53" t="str">
        <f>IFERROR(VLOOKUP(S$5&amp;$A41,#REF!,2,0),"")</f>
        <v/>
      </c>
      <c r="U41" s="17"/>
      <c r="V41"/>
      <c r="W41" s="17"/>
      <c r="X41" s="53" t="str">
        <f>IFERROR(VLOOKUP(X$5&amp;$A39,표1[],6,0),"")</f>
        <v/>
      </c>
      <c r="Y41" s="53" t="str">
        <f>IFERROR(VLOOKUP(X$5&amp;$A41,#REF!,2,0),"")</f>
        <v/>
      </c>
      <c r="Z41" s="17"/>
      <c r="AA41"/>
      <c r="AB41" s="17"/>
      <c r="AC41" s="53" t="str">
        <f>IFERROR(VLOOKUP(AC$5&amp;$A39,표1[],6,0),"")</f>
        <v/>
      </c>
      <c r="AD41" s="53" t="str">
        <f>IFERROR(VLOOKUP(AC$5&amp;$A41,#REF!,2,0),"")</f>
        <v/>
      </c>
      <c r="AE41" s="17"/>
      <c r="AF41"/>
      <c r="AG41" s="17"/>
      <c r="AH41" s="53" t="str">
        <f>IFERROR(VLOOKUP(AH$5&amp;$A39,표1[],6,0),"")</f>
        <v/>
      </c>
      <c r="AI41" s="53" t="str">
        <f>IFERROR(VLOOKUP(AH$5&amp;$A41,#REF!,2,0),"")</f>
        <v/>
      </c>
      <c r="AJ41" s="17"/>
      <c r="AK41"/>
      <c r="AL41" s="17"/>
      <c r="AM41" s="53" t="str">
        <f>IFERROR(VLOOKUP(AM$5&amp;$A39,표1[],6,0),"")</f>
        <v/>
      </c>
      <c r="AN41" s="53" t="str">
        <f>IFERROR(VLOOKUP(AM$5&amp;$A41,#REF!,2,0),"")</f>
        <v/>
      </c>
      <c r="AO41" s="17"/>
      <c r="AP41"/>
      <c r="AQ41" s="17"/>
      <c r="AR41" s="53" t="str">
        <f>IFERROR(VLOOKUP(AR$5&amp;$A39,표1[],6,0),"")</f>
        <v/>
      </c>
      <c r="AS41" s="53" t="str">
        <f>IFERROR(VLOOKUP(AR$5&amp;$A41,#REF!,2,0),"")</f>
        <v/>
      </c>
      <c r="AT41" s="17"/>
      <c r="AU41"/>
      <c r="AV41" s="17"/>
      <c r="AW41" s="53" t="str">
        <f>IFERROR(VLOOKUP(AW$5&amp;$A39,표1[],6,0),"")</f>
        <v/>
      </c>
      <c r="AX41" s="53" t="str">
        <f>IFERROR(VLOOKUP(AW$5&amp;$A41,#REF!,2,0),"")</f>
        <v/>
      </c>
      <c r="AY41" s="17"/>
      <c r="AZ41"/>
      <c r="BA41" s="17"/>
      <c r="BB41" s="53" t="str">
        <f>IFERROR(VLOOKUP(BB$5&amp;$A39,표1[],6,0),"")</f>
        <v/>
      </c>
      <c r="BC41" s="53" t="str">
        <f>IFERROR(VLOOKUP(BB$5&amp;$A41,#REF!,2,0),"")</f>
        <v/>
      </c>
      <c r="BD41" s="17"/>
      <c r="BE41"/>
    </row>
    <row r="42" spans="1:57" ht="12" customHeight="1">
      <c r="C42" s="17"/>
      <c r="D42" s="18" t="str">
        <f>IFERROR(VLOOKUP(D$5&amp;$A39,표1[],7,0),"")</f>
        <v/>
      </c>
      <c r="E42" s="18"/>
      <c r="F42" s="17"/>
      <c r="G42"/>
      <c r="H42" s="17"/>
      <c r="I42" s="18" t="str">
        <f>IFERROR(VLOOKUP(I$5&amp;$A39,표1[],7,0),"")</f>
        <v/>
      </c>
      <c r="J42" s="18"/>
      <c r="K42" s="17"/>
      <c r="L42"/>
      <c r="M42" s="17"/>
      <c r="N42" s="18" t="str">
        <f>IFERROR(VLOOKUP(N$5&amp;$A39,표1[],7,0),"")</f>
        <v/>
      </c>
      <c r="O42" s="18"/>
      <c r="P42" s="17"/>
      <c r="Q42"/>
      <c r="R42" s="17"/>
      <c r="S42" s="18" t="str">
        <f>IFERROR(VLOOKUP(S$5&amp;$A39,표1[],7,0),"")</f>
        <v/>
      </c>
      <c r="T42" s="18"/>
      <c r="U42" s="17"/>
      <c r="V42"/>
      <c r="W42" s="17"/>
      <c r="X42" s="18" t="str">
        <f>IFERROR(VLOOKUP(X$5&amp;$A39,표1[],7,0),"")</f>
        <v/>
      </c>
      <c r="Y42" s="18"/>
      <c r="Z42" s="17"/>
      <c r="AA42"/>
      <c r="AB42" s="17"/>
      <c r="AC42" s="18" t="str">
        <f>IFERROR(VLOOKUP(AC$5&amp;$A39,표1[],7,0),"")</f>
        <v/>
      </c>
      <c r="AD42" s="18"/>
      <c r="AE42" s="17"/>
      <c r="AF42"/>
      <c r="AG42" s="17"/>
      <c r="AH42" s="18" t="str">
        <f>IFERROR(VLOOKUP(AH$5&amp;$A39,표1[],7,0),"")</f>
        <v/>
      </c>
      <c r="AI42" s="18"/>
      <c r="AJ42" s="17"/>
      <c r="AK42"/>
      <c r="AL42" s="17"/>
      <c r="AM42" s="18" t="str">
        <f>IFERROR(VLOOKUP(AM$5&amp;$A39,표1[],7,0),"")</f>
        <v/>
      </c>
      <c r="AN42" s="18"/>
      <c r="AO42" s="17"/>
      <c r="AP42"/>
      <c r="AQ42" s="17"/>
      <c r="AR42" s="18" t="str">
        <f>IFERROR(VLOOKUP(AR$5&amp;$A39,표1[],7,0),"")</f>
        <v/>
      </c>
      <c r="AS42" s="18"/>
      <c r="AT42" s="17"/>
      <c r="AU42"/>
      <c r="AV42" s="17"/>
      <c r="AW42" s="18" t="str">
        <f>IFERROR(VLOOKUP(AW$5&amp;$A39,표1[],7,0),"")</f>
        <v/>
      </c>
      <c r="AX42" s="18"/>
      <c r="AY42" s="17"/>
      <c r="AZ42"/>
      <c r="BA42" s="17"/>
      <c r="BB42" s="18" t="str">
        <f>IFERROR(VLOOKUP(BB$5&amp;$A39,표1[],7,0),"")</f>
        <v/>
      </c>
      <c r="BC42" s="18"/>
      <c r="BD42" s="17"/>
      <c r="BE42"/>
    </row>
    <row r="43" spans="1:57" ht="24.95" customHeight="1">
      <c r="A43" s="4">
        <f t="shared" ref="A43" si="6">A39+1</f>
        <v>10</v>
      </c>
      <c r="C43" s="17"/>
      <c r="D43" s="45">
        <f>IFERROR(IF(VLOOKUP(D$5&amp;$A43,표1[],1,0)&lt;&gt;"","●"),0)</f>
        <v>0</v>
      </c>
      <c r="E43" s="23" t="str">
        <f>IFERROR(VLOOKUP(D$5&amp;$A43,표1[],2,0),"")</f>
        <v/>
      </c>
      <c r="F43" s="17"/>
      <c r="G43"/>
      <c r="H43" s="17"/>
      <c r="I43" s="45">
        <f>IFERROR(IF(VLOOKUP(I$5&amp;$A43,표1[],1,0)&lt;&gt;"","●"),0)</f>
        <v>0</v>
      </c>
      <c r="J43" s="23" t="str">
        <f>IFERROR(VLOOKUP(I$5&amp;$A43,표1[],2,0),"")</f>
        <v/>
      </c>
      <c r="K43" s="17"/>
      <c r="L43"/>
      <c r="M43" s="17"/>
      <c r="N43" s="45">
        <f>IFERROR(IF(VLOOKUP(N$5&amp;$A43,표1[],1,0)&lt;&gt;"","●"),0)</f>
        <v>0</v>
      </c>
      <c r="O43" s="23" t="str">
        <f>IFERROR(VLOOKUP(N$5&amp;$A43,표1[],2,0),"")</f>
        <v/>
      </c>
      <c r="P43" s="17"/>
      <c r="Q43"/>
      <c r="R43" s="17"/>
      <c r="S43" s="45">
        <f>IFERROR(IF(VLOOKUP(S$5&amp;$A43,표1[],1,0)&lt;&gt;"","●"),0)</f>
        <v>0</v>
      </c>
      <c r="T43" s="23" t="str">
        <f>IFERROR(VLOOKUP(S$5&amp;$A43,표1[],2,0),"")</f>
        <v/>
      </c>
      <c r="U43" s="17"/>
      <c r="V43"/>
      <c r="W43" s="17"/>
      <c r="X43" s="45">
        <f>IFERROR(IF(VLOOKUP(X$5&amp;$A43,표1[],1,0)&lt;&gt;"","●"),0)</f>
        <v>0</v>
      </c>
      <c r="Y43" s="23" t="str">
        <f>IFERROR(VLOOKUP(X$5&amp;$A43,표1[],2,0),"")</f>
        <v/>
      </c>
      <c r="Z43" s="17"/>
      <c r="AA43"/>
      <c r="AB43" s="17"/>
      <c r="AC43" s="45">
        <f>IFERROR(IF(VLOOKUP(AC$5&amp;$A43,표1[],1,0)&lt;&gt;"","●"),0)</f>
        <v>0</v>
      </c>
      <c r="AD43" s="23" t="str">
        <f>IFERROR(VLOOKUP(AC$5&amp;$A43,표1[],2,0),"")</f>
        <v/>
      </c>
      <c r="AE43" s="17"/>
      <c r="AF43"/>
      <c r="AG43" s="17"/>
      <c r="AH43" s="45">
        <f>IFERROR(IF(VLOOKUP(AH$5&amp;$A43,표1[],1,0)&lt;&gt;"","●"),0)</f>
        <v>0</v>
      </c>
      <c r="AI43" s="23" t="str">
        <f>IFERROR(VLOOKUP(AH$5&amp;$A43,표1[],2,0),"")</f>
        <v/>
      </c>
      <c r="AJ43" s="17"/>
      <c r="AK43"/>
      <c r="AL43" s="17"/>
      <c r="AM43" s="45">
        <f>IFERROR(IF(VLOOKUP(AM$5&amp;$A43,표1[],1,0)&lt;&gt;"","●"),0)</f>
        <v>0</v>
      </c>
      <c r="AN43" s="23" t="str">
        <f>IFERROR(VLOOKUP(AM$5&amp;$A43,표1[],2,0),"")</f>
        <v/>
      </c>
      <c r="AO43" s="17"/>
      <c r="AP43"/>
      <c r="AQ43" s="17"/>
      <c r="AR43" s="45">
        <f>IFERROR(IF(VLOOKUP(AR$5&amp;$A43,표1[],1,0)&lt;&gt;"","●"),0)</f>
        <v>0</v>
      </c>
      <c r="AS43" s="23" t="str">
        <f>IFERROR(VLOOKUP(AR$5&amp;$A43,표1[],2,0),"")</f>
        <v/>
      </c>
      <c r="AT43" s="17"/>
      <c r="AU43"/>
      <c r="AV43" s="17"/>
      <c r="AW43" s="45">
        <f>IFERROR(IF(VLOOKUP(AW$5&amp;$A43,표1[],1,0)&lt;&gt;"","●"),0)</f>
        <v>0</v>
      </c>
      <c r="AX43" s="23" t="str">
        <f>IFERROR(VLOOKUP(AW$5&amp;$A43,표1[],2,0),"")</f>
        <v/>
      </c>
      <c r="AY43" s="17"/>
      <c r="AZ43"/>
      <c r="BA43" s="17"/>
      <c r="BB43" s="45">
        <f>IFERROR(IF(VLOOKUP(BB$5&amp;$A43,표1[],1,0)&lt;&gt;"","●"),0)</f>
        <v>0</v>
      </c>
      <c r="BC43" s="23" t="str">
        <f>IFERROR(VLOOKUP(BB$5&amp;$A43,표1[],2,0),"")</f>
        <v/>
      </c>
      <c r="BD43" s="17"/>
      <c r="BE43"/>
    </row>
    <row r="44" spans="1:57" ht="24.95" customHeight="1">
      <c r="C44" s="17"/>
      <c r="D44" s="54" t="str">
        <f>IFERROR(VLOOKUP(D$5&amp;$A43,표1[],4,0),"")</f>
        <v/>
      </c>
      <c r="E44" s="54" t="str">
        <f>IFERROR(VLOOKUP(D$5&amp;$A44,#REF!,2,0),"")</f>
        <v/>
      </c>
      <c r="F44" s="17"/>
      <c r="G44"/>
      <c r="H44" s="17"/>
      <c r="I44" s="54" t="str">
        <f>IFERROR(VLOOKUP(I$5&amp;$A43,표1[],4,0),"")</f>
        <v/>
      </c>
      <c r="J44" s="54" t="str">
        <f>IFERROR(VLOOKUP(I$5&amp;$A44,#REF!,2,0),"")</f>
        <v/>
      </c>
      <c r="K44" s="17"/>
      <c r="L44"/>
      <c r="M44" s="17"/>
      <c r="N44" s="54" t="str">
        <f>IFERROR(VLOOKUP(N$5&amp;$A43,표1[],4,0),"")</f>
        <v/>
      </c>
      <c r="O44" s="54" t="str">
        <f>IFERROR(VLOOKUP(N$5&amp;$A44,#REF!,2,0),"")</f>
        <v/>
      </c>
      <c r="P44" s="17"/>
      <c r="Q44"/>
      <c r="R44" s="17"/>
      <c r="S44" s="54" t="str">
        <f>IFERROR(VLOOKUP(S$5&amp;$A43,표1[],4,0),"")</f>
        <v/>
      </c>
      <c r="T44" s="54" t="str">
        <f>IFERROR(VLOOKUP(S$5&amp;$A44,#REF!,2,0),"")</f>
        <v/>
      </c>
      <c r="U44" s="17"/>
      <c r="V44"/>
      <c r="W44" s="17"/>
      <c r="X44" s="54" t="str">
        <f>IFERROR(VLOOKUP(X$5&amp;$A43,표1[],4,0),"")</f>
        <v/>
      </c>
      <c r="Y44" s="54" t="str">
        <f>IFERROR(VLOOKUP(X$5&amp;$A44,#REF!,2,0),"")</f>
        <v/>
      </c>
      <c r="Z44" s="17"/>
      <c r="AA44"/>
      <c r="AB44" s="17"/>
      <c r="AC44" s="54" t="str">
        <f>IFERROR(VLOOKUP(AC$5&amp;$A43,표1[],4,0),"")</f>
        <v/>
      </c>
      <c r="AD44" s="54" t="str">
        <f>IFERROR(VLOOKUP(AC$5&amp;$A44,#REF!,2,0),"")</f>
        <v/>
      </c>
      <c r="AE44" s="17"/>
      <c r="AF44"/>
      <c r="AG44" s="17"/>
      <c r="AH44" s="54" t="str">
        <f>IFERROR(VLOOKUP(AH$5&amp;$A43,표1[],4,0),"")</f>
        <v/>
      </c>
      <c r="AI44" s="54" t="str">
        <f>IFERROR(VLOOKUP(AH$5&amp;$A44,#REF!,2,0),"")</f>
        <v/>
      </c>
      <c r="AJ44" s="17"/>
      <c r="AK44"/>
      <c r="AL44" s="17"/>
      <c r="AM44" s="54" t="str">
        <f>IFERROR(VLOOKUP(AM$5&amp;$A43,표1[],4,0),"")</f>
        <v/>
      </c>
      <c r="AN44" s="54" t="str">
        <f>IFERROR(VLOOKUP(AM$5&amp;$A44,#REF!,2,0),"")</f>
        <v/>
      </c>
      <c r="AO44" s="17"/>
      <c r="AP44"/>
      <c r="AQ44" s="17"/>
      <c r="AR44" s="54" t="str">
        <f>IFERROR(VLOOKUP(AR$5&amp;$A43,표1[],4,0),"")</f>
        <v/>
      </c>
      <c r="AS44" s="54" t="str">
        <f>IFERROR(VLOOKUP(AR$5&amp;$A44,#REF!,2,0),"")</f>
        <v/>
      </c>
      <c r="AT44" s="17"/>
      <c r="AU44"/>
      <c r="AV44" s="17"/>
      <c r="AW44" s="54" t="str">
        <f>IFERROR(VLOOKUP(AW$5&amp;$A43,표1[],4,0),"")</f>
        <v/>
      </c>
      <c r="AX44" s="54" t="str">
        <f>IFERROR(VLOOKUP(AW$5&amp;$A44,#REF!,2,0),"")</f>
        <v/>
      </c>
      <c r="AY44" s="17"/>
      <c r="AZ44"/>
      <c r="BA44" s="17"/>
      <c r="BB44" s="54" t="str">
        <f>IFERROR(VLOOKUP(BB$5&amp;$A43,표1[],4,0),"")</f>
        <v/>
      </c>
      <c r="BC44" s="54" t="str">
        <f>IFERROR(VLOOKUP(BB$5&amp;$A44,#REF!,2,0),"")</f>
        <v/>
      </c>
      <c r="BD44" s="17"/>
      <c r="BE44"/>
    </row>
    <row r="45" spans="1:57" ht="24.95" customHeight="1">
      <c r="C45" s="17"/>
      <c r="D45" s="53" t="str">
        <f>IFERROR(VLOOKUP(D$5&amp;$A43,표1[],6,0),"")</f>
        <v/>
      </c>
      <c r="E45" s="53" t="str">
        <f>IFERROR(VLOOKUP(D$5&amp;$A45,#REF!,2,0),"")</f>
        <v/>
      </c>
      <c r="F45" s="17"/>
      <c r="G45"/>
      <c r="H45" s="17"/>
      <c r="I45" s="53" t="str">
        <f>IFERROR(VLOOKUP(I$5&amp;$A43,표1[],6,0),"")</f>
        <v/>
      </c>
      <c r="J45" s="53" t="str">
        <f>IFERROR(VLOOKUP(I$5&amp;$A45,#REF!,2,0),"")</f>
        <v/>
      </c>
      <c r="K45" s="17"/>
      <c r="L45"/>
      <c r="M45" s="17"/>
      <c r="N45" s="53" t="str">
        <f>IFERROR(VLOOKUP(N$5&amp;$A43,표1[],6,0),"")</f>
        <v/>
      </c>
      <c r="O45" s="53" t="str">
        <f>IFERROR(VLOOKUP(N$5&amp;$A45,#REF!,2,0),"")</f>
        <v/>
      </c>
      <c r="P45" s="17"/>
      <c r="Q45"/>
      <c r="R45" s="17"/>
      <c r="S45" s="53" t="str">
        <f>IFERROR(VLOOKUP(S$5&amp;$A43,표1[],6,0),"")</f>
        <v/>
      </c>
      <c r="T45" s="53" t="str">
        <f>IFERROR(VLOOKUP(S$5&amp;$A45,#REF!,2,0),"")</f>
        <v/>
      </c>
      <c r="U45" s="17"/>
      <c r="V45"/>
      <c r="W45" s="17"/>
      <c r="X45" s="53" t="str">
        <f>IFERROR(VLOOKUP(X$5&amp;$A43,표1[],6,0),"")</f>
        <v/>
      </c>
      <c r="Y45" s="53" t="str">
        <f>IFERROR(VLOOKUP(X$5&amp;$A45,#REF!,2,0),"")</f>
        <v/>
      </c>
      <c r="Z45" s="17"/>
      <c r="AA45"/>
      <c r="AB45" s="17"/>
      <c r="AC45" s="53" t="str">
        <f>IFERROR(VLOOKUP(AC$5&amp;$A43,표1[],6,0),"")</f>
        <v/>
      </c>
      <c r="AD45" s="53" t="str">
        <f>IFERROR(VLOOKUP(AC$5&amp;$A45,#REF!,2,0),"")</f>
        <v/>
      </c>
      <c r="AE45" s="17"/>
      <c r="AF45"/>
      <c r="AG45" s="17"/>
      <c r="AH45" s="53" t="str">
        <f>IFERROR(VLOOKUP(AH$5&amp;$A43,표1[],6,0),"")</f>
        <v/>
      </c>
      <c r="AI45" s="53" t="str">
        <f>IFERROR(VLOOKUP(AH$5&amp;$A45,#REF!,2,0),"")</f>
        <v/>
      </c>
      <c r="AJ45" s="17"/>
      <c r="AK45"/>
      <c r="AL45" s="17"/>
      <c r="AM45" s="53" t="str">
        <f>IFERROR(VLOOKUP(AM$5&amp;$A43,표1[],6,0),"")</f>
        <v/>
      </c>
      <c r="AN45" s="53" t="str">
        <f>IFERROR(VLOOKUP(AM$5&amp;$A45,#REF!,2,0),"")</f>
        <v/>
      </c>
      <c r="AO45" s="17"/>
      <c r="AP45"/>
      <c r="AQ45" s="17"/>
      <c r="AR45" s="53" t="str">
        <f>IFERROR(VLOOKUP(AR$5&amp;$A43,표1[],6,0),"")</f>
        <v/>
      </c>
      <c r="AS45" s="53" t="str">
        <f>IFERROR(VLOOKUP(AR$5&amp;$A45,#REF!,2,0),"")</f>
        <v/>
      </c>
      <c r="AT45" s="17"/>
      <c r="AU45"/>
      <c r="AV45" s="17"/>
      <c r="AW45" s="53" t="str">
        <f>IFERROR(VLOOKUP(AW$5&amp;$A43,표1[],6,0),"")</f>
        <v/>
      </c>
      <c r="AX45" s="53" t="str">
        <f>IFERROR(VLOOKUP(AW$5&amp;$A45,#REF!,2,0),"")</f>
        <v/>
      </c>
      <c r="AY45" s="17"/>
      <c r="AZ45"/>
      <c r="BA45" s="17"/>
      <c r="BB45" s="53" t="str">
        <f>IFERROR(VLOOKUP(BB$5&amp;$A43,표1[],6,0),"")</f>
        <v/>
      </c>
      <c r="BC45" s="53" t="str">
        <f>IFERROR(VLOOKUP(BB$5&amp;$A45,#REF!,2,0),"")</f>
        <v/>
      </c>
      <c r="BD45" s="17"/>
      <c r="BE45"/>
    </row>
    <row r="46" spans="1:57" ht="12" customHeight="1">
      <c r="C46" s="17"/>
      <c r="D46" s="18" t="str">
        <f>IFERROR(VLOOKUP(D$5&amp;$A43,표1[],7,0),"")</f>
        <v/>
      </c>
      <c r="E46" s="18"/>
      <c r="F46" s="17"/>
      <c r="G46"/>
      <c r="H46" s="17"/>
      <c r="I46" s="18" t="str">
        <f>IFERROR(VLOOKUP(I$5&amp;$A43,표1[],7,0),"")</f>
        <v/>
      </c>
      <c r="J46" s="18"/>
      <c r="K46" s="17"/>
      <c r="L46"/>
      <c r="M46" s="17"/>
      <c r="N46" s="18" t="str">
        <f>IFERROR(VLOOKUP(N$5&amp;$A43,표1[],7,0),"")</f>
        <v/>
      </c>
      <c r="O46" s="18"/>
      <c r="P46" s="17"/>
      <c r="Q46"/>
      <c r="R46" s="17"/>
      <c r="S46" s="18" t="str">
        <f>IFERROR(VLOOKUP(S$5&amp;$A43,표1[],7,0),"")</f>
        <v/>
      </c>
      <c r="T46" s="18"/>
      <c r="U46" s="17"/>
      <c r="V46"/>
      <c r="W46" s="17"/>
      <c r="X46" s="18" t="str">
        <f>IFERROR(VLOOKUP(X$5&amp;$A43,표1[],7,0),"")</f>
        <v/>
      </c>
      <c r="Y46" s="18"/>
      <c r="Z46" s="17"/>
      <c r="AA46"/>
      <c r="AB46" s="17"/>
      <c r="AC46" s="18" t="str">
        <f>IFERROR(VLOOKUP(AC$5&amp;$A43,표1[],7,0),"")</f>
        <v/>
      </c>
      <c r="AD46" s="18"/>
      <c r="AE46" s="17"/>
      <c r="AF46"/>
      <c r="AG46" s="17"/>
      <c r="AH46" s="18" t="str">
        <f>IFERROR(VLOOKUP(AH$5&amp;$A43,표1[],7,0),"")</f>
        <v/>
      </c>
      <c r="AI46" s="18"/>
      <c r="AJ46" s="17"/>
      <c r="AK46"/>
      <c r="AL46" s="17"/>
      <c r="AM46" s="18" t="str">
        <f>IFERROR(VLOOKUP(AM$5&amp;$A43,표1[],7,0),"")</f>
        <v/>
      </c>
      <c r="AN46" s="18"/>
      <c r="AO46" s="17"/>
      <c r="AP46"/>
      <c r="AQ46" s="17"/>
      <c r="AR46" s="18" t="str">
        <f>IFERROR(VLOOKUP(AR$5&amp;$A43,표1[],7,0),"")</f>
        <v/>
      </c>
      <c r="AS46" s="18"/>
      <c r="AT46" s="17"/>
      <c r="AU46"/>
      <c r="AV46" s="17"/>
      <c r="AW46" s="18" t="str">
        <f>IFERROR(VLOOKUP(AW$5&amp;$A43,표1[],7,0),"")</f>
        <v/>
      </c>
      <c r="AX46" s="18"/>
      <c r="AY46" s="17"/>
      <c r="AZ46"/>
      <c r="BA46" s="17"/>
      <c r="BB46" s="18" t="str">
        <f>IFERROR(VLOOKUP(BB$5&amp;$A43,표1[],7,0),"")</f>
        <v/>
      </c>
      <c r="BC46" s="18"/>
      <c r="BD46" s="17"/>
      <c r="BE46"/>
    </row>
    <row r="47" spans="1:57" ht="24.95" customHeight="1">
      <c r="A47" s="4">
        <f t="shared" ref="A47" si="7">A43+1</f>
        <v>11</v>
      </c>
      <c r="C47" s="17"/>
      <c r="D47" s="45">
        <f>IFERROR(IF(VLOOKUP(D$5&amp;$A47,표1[],1,0)&lt;&gt;"","●"),0)</f>
        <v>0</v>
      </c>
      <c r="E47" s="23" t="str">
        <f>IFERROR(VLOOKUP(D$5&amp;$A47,표1[],2,0),"")</f>
        <v/>
      </c>
      <c r="F47" s="17"/>
      <c r="G47"/>
      <c r="H47" s="17"/>
      <c r="I47" s="45">
        <f>IFERROR(IF(VLOOKUP(I$5&amp;$A47,표1[],1,0)&lt;&gt;"","●"),0)</f>
        <v>0</v>
      </c>
      <c r="J47" s="23" t="str">
        <f>IFERROR(VLOOKUP(I$5&amp;$A47,표1[],2,0),"")</f>
        <v/>
      </c>
      <c r="K47" s="17"/>
      <c r="L47"/>
      <c r="M47" s="17"/>
      <c r="N47" s="45">
        <f>IFERROR(IF(VLOOKUP(N$5&amp;$A47,표1[],1,0)&lt;&gt;"","●"),0)</f>
        <v>0</v>
      </c>
      <c r="O47" s="23" t="str">
        <f>IFERROR(VLOOKUP(N$5&amp;$A47,표1[],2,0),"")</f>
        <v/>
      </c>
      <c r="P47" s="17"/>
      <c r="Q47"/>
      <c r="R47" s="17"/>
      <c r="S47" s="45">
        <f>IFERROR(IF(VLOOKUP(S$5&amp;$A47,표1[],1,0)&lt;&gt;"","●"),0)</f>
        <v>0</v>
      </c>
      <c r="T47" s="23" t="str">
        <f>IFERROR(VLOOKUP(S$5&amp;$A47,표1[],2,0),"")</f>
        <v/>
      </c>
      <c r="U47" s="17"/>
      <c r="V47"/>
      <c r="W47" s="17"/>
      <c r="X47" s="45">
        <f>IFERROR(IF(VLOOKUP(X$5&amp;$A47,표1[],1,0)&lt;&gt;"","●"),0)</f>
        <v>0</v>
      </c>
      <c r="Y47" s="23" t="str">
        <f>IFERROR(VLOOKUP(X$5&amp;$A47,표1[],2,0),"")</f>
        <v/>
      </c>
      <c r="Z47" s="17"/>
      <c r="AA47"/>
      <c r="AB47" s="17"/>
      <c r="AC47" s="45">
        <f>IFERROR(IF(VLOOKUP(AC$5&amp;$A47,표1[],1,0)&lt;&gt;"","●"),0)</f>
        <v>0</v>
      </c>
      <c r="AD47" s="23" t="str">
        <f>IFERROR(VLOOKUP(AC$5&amp;$A47,표1[],2,0),"")</f>
        <v/>
      </c>
      <c r="AE47" s="17"/>
      <c r="AF47"/>
      <c r="AG47" s="17"/>
      <c r="AH47" s="45">
        <f>IFERROR(IF(VLOOKUP(AH$5&amp;$A47,표1[],1,0)&lt;&gt;"","●"),0)</f>
        <v>0</v>
      </c>
      <c r="AI47" s="23" t="str">
        <f>IFERROR(VLOOKUP(AH$5&amp;$A47,표1[],2,0),"")</f>
        <v/>
      </c>
      <c r="AJ47" s="17"/>
      <c r="AK47"/>
      <c r="AL47" s="17"/>
      <c r="AM47" s="45">
        <f>IFERROR(IF(VLOOKUP(AM$5&amp;$A47,표1[],1,0)&lt;&gt;"","●"),0)</f>
        <v>0</v>
      </c>
      <c r="AN47" s="23" t="str">
        <f>IFERROR(VLOOKUP(AM$5&amp;$A47,표1[],2,0),"")</f>
        <v/>
      </c>
      <c r="AO47" s="17"/>
      <c r="AP47"/>
      <c r="AQ47" s="17"/>
      <c r="AR47" s="45">
        <f>IFERROR(IF(VLOOKUP(AR$5&amp;$A47,표1[],1,0)&lt;&gt;"","●"),0)</f>
        <v>0</v>
      </c>
      <c r="AS47" s="23" t="str">
        <f>IFERROR(VLOOKUP(AR$5&amp;$A47,표1[],2,0),"")</f>
        <v/>
      </c>
      <c r="AT47" s="17"/>
      <c r="AU47"/>
      <c r="AV47" s="17"/>
      <c r="AW47" s="45">
        <f>IFERROR(IF(VLOOKUP(AW$5&amp;$A47,표1[],1,0)&lt;&gt;"","●"),0)</f>
        <v>0</v>
      </c>
      <c r="AX47" s="23" t="str">
        <f>IFERROR(VLOOKUP(AW$5&amp;$A47,표1[],2,0),"")</f>
        <v/>
      </c>
      <c r="AY47" s="17"/>
      <c r="AZ47"/>
      <c r="BA47" s="17"/>
      <c r="BB47" s="45">
        <f>IFERROR(IF(VLOOKUP(BB$5&amp;$A47,표1[],1,0)&lt;&gt;"","●"),0)</f>
        <v>0</v>
      </c>
      <c r="BC47" s="23" t="str">
        <f>IFERROR(VLOOKUP(BB$5&amp;$A47,표1[],2,0),"")</f>
        <v/>
      </c>
      <c r="BD47" s="17"/>
      <c r="BE47"/>
    </row>
    <row r="48" spans="1:57" ht="24.95" customHeight="1">
      <c r="C48" s="17"/>
      <c r="D48" s="54" t="str">
        <f>IFERROR(VLOOKUP(D$5&amp;$A47,표1[],4,0),"")</f>
        <v/>
      </c>
      <c r="E48" s="54" t="str">
        <f>IFERROR(VLOOKUP(D$5&amp;$A48,#REF!,2,0),"")</f>
        <v/>
      </c>
      <c r="F48" s="17"/>
      <c r="G48"/>
      <c r="H48" s="17"/>
      <c r="I48" s="54" t="str">
        <f>IFERROR(VLOOKUP(I$5&amp;$A47,표1[],4,0),"")</f>
        <v/>
      </c>
      <c r="J48" s="54" t="str">
        <f>IFERROR(VLOOKUP(I$5&amp;$A48,#REF!,2,0),"")</f>
        <v/>
      </c>
      <c r="K48" s="17"/>
      <c r="L48"/>
      <c r="M48" s="17"/>
      <c r="N48" s="54" t="str">
        <f>IFERROR(VLOOKUP(N$5&amp;$A47,표1[],4,0),"")</f>
        <v/>
      </c>
      <c r="O48" s="54" t="str">
        <f>IFERROR(VLOOKUP(N$5&amp;$A48,#REF!,2,0),"")</f>
        <v/>
      </c>
      <c r="P48" s="17"/>
      <c r="Q48"/>
      <c r="R48" s="17"/>
      <c r="S48" s="54" t="str">
        <f>IFERROR(VLOOKUP(S$5&amp;$A47,표1[],4,0),"")</f>
        <v/>
      </c>
      <c r="T48" s="54" t="str">
        <f>IFERROR(VLOOKUP(S$5&amp;$A48,#REF!,2,0),"")</f>
        <v/>
      </c>
      <c r="U48" s="17"/>
      <c r="V48"/>
      <c r="W48" s="17"/>
      <c r="X48" s="54" t="str">
        <f>IFERROR(VLOOKUP(X$5&amp;$A47,표1[],4,0),"")</f>
        <v/>
      </c>
      <c r="Y48" s="54" t="str">
        <f>IFERROR(VLOOKUP(X$5&amp;$A48,#REF!,2,0),"")</f>
        <v/>
      </c>
      <c r="Z48" s="17"/>
      <c r="AA48"/>
      <c r="AB48" s="17"/>
      <c r="AC48" s="54" t="str">
        <f>IFERROR(VLOOKUP(AC$5&amp;$A47,표1[],4,0),"")</f>
        <v/>
      </c>
      <c r="AD48" s="54" t="str">
        <f>IFERROR(VLOOKUP(AC$5&amp;$A48,#REF!,2,0),"")</f>
        <v/>
      </c>
      <c r="AE48" s="17"/>
      <c r="AF48"/>
      <c r="AG48" s="17"/>
      <c r="AH48" s="54" t="str">
        <f>IFERROR(VLOOKUP(AH$5&amp;$A47,표1[],4,0),"")</f>
        <v/>
      </c>
      <c r="AI48" s="54" t="str">
        <f>IFERROR(VLOOKUP(AH$5&amp;$A48,#REF!,2,0),"")</f>
        <v/>
      </c>
      <c r="AJ48" s="17"/>
      <c r="AK48"/>
      <c r="AL48" s="17"/>
      <c r="AM48" s="54" t="str">
        <f>IFERROR(VLOOKUP(AM$5&amp;$A47,표1[],4,0),"")</f>
        <v/>
      </c>
      <c r="AN48" s="54" t="str">
        <f>IFERROR(VLOOKUP(AM$5&amp;$A48,#REF!,2,0),"")</f>
        <v/>
      </c>
      <c r="AO48" s="17"/>
      <c r="AP48"/>
      <c r="AQ48" s="17"/>
      <c r="AR48" s="54" t="str">
        <f>IFERROR(VLOOKUP(AR$5&amp;$A47,표1[],4,0),"")</f>
        <v/>
      </c>
      <c r="AS48" s="54" t="str">
        <f>IFERROR(VLOOKUP(AR$5&amp;$A48,#REF!,2,0),"")</f>
        <v/>
      </c>
      <c r="AT48" s="17"/>
      <c r="AU48"/>
      <c r="AV48" s="17"/>
      <c r="AW48" s="54" t="str">
        <f>IFERROR(VLOOKUP(AW$5&amp;$A47,표1[],4,0),"")</f>
        <v/>
      </c>
      <c r="AX48" s="54" t="str">
        <f>IFERROR(VLOOKUP(AW$5&amp;$A48,#REF!,2,0),"")</f>
        <v/>
      </c>
      <c r="AY48" s="17"/>
      <c r="AZ48"/>
      <c r="BA48" s="17"/>
      <c r="BB48" s="54" t="str">
        <f>IFERROR(VLOOKUP(BB$5&amp;$A47,표1[],4,0),"")</f>
        <v/>
      </c>
      <c r="BC48" s="54" t="str">
        <f>IFERROR(VLOOKUP(BB$5&amp;$A48,#REF!,2,0),"")</f>
        <v/>
      </c>
      <c r="BD48" s="17"/>
      <c r="BE48"/>
    </row>
    <row r="49" spans="1:57" ht="24.95" customHeight="1">
      <c r="C49" s="17"/>
      <c r="D49" s="53" t="str">
        <f>IFERROR(VLOOKUP(D$5&amp;$A47,표1[],6,0),"")</f>
        <v/>
      </c>
      <c r="E49" s="53" t="str">
        <f>IFERROR(VLOOKUP(D$5&amp;$A49,#REF!,2,0),"")</f>
        <v/>
      </c>
      <c r="F49" s="17"/>
      <c r="G49"/>
      <c r="H49" s="17"/>
      <c r="I49" s="53" t="str">
        <f>IFERROR(VLOOKUP(I$5&amp;$A47,표1[],6,0),"")</f>
        <v/>
      </c>
      <c r="J49" s="53" t="str">
        <f>IFERROR(VLOOKUP(I$5&amp;$A49,#REF!,2,0),"")</f>
        <v/>
      </c>
      <c r="K49" s="17"/>
      <c r="L49"/>
      <c r="M49" s="17"/>
      <c r="N49" s="53" t="str">
        <f>IFERROR(VLOOKUP(N$5&amp;$A47,표1[],6,0),"")</f>
        <v/>
      </c>
      <c r="O49" s="53" t="str">
        <f>IFERROR(VLOOKUP(N$5&amp;$A49,#REF!,2,0),"")</f>
        <v/>
      </c>
      <c r="P49" s="17"/>
      <c r="Q49"/>
      <c r="R49" s="17"/>
      <c r="S49" s="53" t="str">
        <f>IFERROR(VLOOKUP(S$5&amp;$A47,표1[],6,0),"")</f>
        <v/>
      </c>
      <c r="T49" s="53" t="str">
        <f>IFERROR(VLOOKUP(S$5&amp;$A49,#REF!,2,0),"")</f>
        <v/>
      </c>
      <c r="U49" s="17"/>
      <c r="V49"/>
      <c r="W49" s="17"/>
      <c r="X49" s="53" t="str">
        <f>IFERROR(VLOOKUP(X$5&amp;$A47,표1[],6,0),"")</f>
        <v/>
      </c>
      <c r="Y49" s="53" t="str">
        <f>IFERROR(VLOOKUP(X$5&amp;$A49,#REF!,2,0),"")</f>
        <v/>
      </c>
      <c r="Z49" s="17"/>
      <c r="AA49"/>
      <c r="AB49" s="17"/>
      <c r="AC49" s="53" t="str">
        <f>IFERROR(VLOOKUP(AC$5&amp;$A47,표1[],6,0),"")</f>
        <v/>
      </c>
      <c r="AD49" s="53" t="str">
        <f>IFERROR(VLOOKUP(AC$5&amp;$A49,#REF!,2,0),"")</f>
        <v/>
      </c>
      <c r="AE49" s="17"/>
      <c r="AF49"/>
      <c r="AG49" s="17"/>
      <c r="AH49" s="53" t="str">
        <f>IFERROR(VLOOKUP(AH$5&amp;$A47,표1[],6,0),"")</f>
        <v/>
      </c>
      <c r="AI49" s="53" t="str">
        <f>IFERROR(VLOOKUP(AH$5&amp;$A49,#REF!,2,0),"")</f>
        <v/>
      </c>
      <c r="AJ49" s="17"/>
      <c r="AK49"/>
      <c r="AL49" s="17"/>
      <c r="AM49" s="53" t="str">
        <f>IFERROR(VLOOKUP(AM$5&amp;$A47,표1[],6,0),"")</f>
        <v/>
      </c>
      <c r="AN49" s="53" t="str">
        <f>IFERROR(VLOOKUP(AM$5&amp;$A49,#REF!,2,0),"")</f>
        <v/>
      </c>
      <c r="AO49" s="17"/>
      <c r="AP49"/>
      <c r="AQ49" s="17"/>
      <c r="AR49" s="53" t="str">
        <f>IFERROR(VLOOKUP(AR$5&amp;$A47,표1[],6,0),"")</f>
        <v/>
      </c>
      <c r="AS49" s="53" t="str">
        <f>IFERROR(VLOOKUP(AR$5&amp;$A49,#REF!,2,0),"")</f>
        <v/>
      </c>
      <c r="AT49" s="17"/>
      <c r="AU49"/>
      <c r="AV49" s="17"/>
      <c r="AW49" s="53" t="str">
        <f>IFERROR(VLOOKUP(AW$5&amp;$A47,표1[],6,0),"")</f>
        <v/>
      </c>
      <c r="AX49" s="53" t="str">
        <f>IFERROR(VLOOKUP(AW$5&amp;$A49,#REF!,2,0),"")</f>
        <v/>
      </c>
      <c r="AY49" s="17"/>
      <c r="AZ49"/>
      <c r="BA49" s="17"/>
      <c r="BB49" s="53" t="str">
        <f>IFERROR(VLOOKUP(BB$5&amp;$A47,표1[],6,0),"")</f>
        <v/>
      </c>
      <c r="BC49" s="53" t="str">
        <f>IFERROR(VLOOKUP(BB$5&amp;$A49,#REF!,2,0),"")</f>
        <v/>
      </c>
      <c r="BD49" s="17"/>
      <c r="BE49"/>
    </row>
    <row r="50" spans="1:57" ht="12" customHeight="1">
      <c r="C50" s="17"/>
      <c r="D50" s="18" t="str">
        <f>IFERROR(VLOOKUP(D$5&amp;$A47,표1[],7,0),"")</f>
        <v/>
      </c>
      <c r="E50" s="18"/>
      <c r="F50" s="17"/>
      <c r="G50"/>
      <c r="H50" s="17"/>
      <c r="I50" s="18" t="str">
        <f>IFERROR(VLOOKUP(I$5&amp;$A47,표1[],7,0),"")</f>
        <v/>
      </c>
      <c r="J50" s="18"/>
      <c r="K50" s="17"/>
      <c r="L50"/>
      <c r="M50" s="17"/>
      <c r="N50" s="18" t="str">
        <f>IFERROR(VLOOKUP(N$5&amp;$A47,표1[],7,0),"")</f>
        <v/>
      </c>
      <c r="O50" s="18"/>
      <c r="P50" s="17"/>
      <c r="Q50"/>
      <c r="R50" s="17"/>
      <c r="S50" s="18" t="str">
        <f>IFERROR(VLOOKUP(S$5&amp;$A47,표1[],7,0),"")</f>
        <v/>
      </c>
      <c r="T50" s="18"/>
      <c r="U50" s="17"/>
      <c r="V50"/>
      <c r="W50" s="17"/>
      <c r="X50" s="18" t="str">
        <f>IFERROR(VLOOKUP(X$5&amp;$A47,표1[],7,0),"")</f>
        <v/>
      </c>
      <c r="Y50" s="18"/>
      <c r="Z50" s="17"/>
      <c r="AA50"/>
      <c r="AB50" s="17"/>
      <c r="AC50" s="18" t="str">
        <f>IFERROR(VLOOKUP(AC$5&amp;$A47,표1[],7,0),"")</f>
        <v/>
      </c>
      <c r="AD50" s="18"/>
      <c r="AE50" s="17"/>
      <c r="AF50"/>
      <c r="AG50" s="17"/>
      <c r="AH50" s="18" t="str">
        <f>IFERROR(VLOOKUP(AH$5&amp;$A47,표1[],7,0),"")</f>
        <v/>
      </c>
      <c r="AI50" s="18"/>
      <c r="AJ50" s="17"/>
      <c r="AK50"/>
      <c r="AL50" s="17"/>
      <c r="AM50" s="18" t="str">
        <f>IFERROR(VLOOKUP(AM$5&amp;$A47,표1[],7,0),"")</f>
        <v/>
      </c>
      <c r="AN50" s="18"/>
      <c r="AO50" s="17"/>
      <c r="AP50"/>
      <c r="AQ50" s="17"/>
      <c r="AR50" s="18" t="str">
        <f>IFERROR(VLOOKUP(AR$5&amp;$A47,표1[],7,0),"")</f>
        <v/>
      </c>
      <c r="AS50" s="18"/>
      <c r="AT50" s="17"/>
      <c r="AU50"/>
      <c r="AV50" s="17"/>
      <c r="AW50" s="18" t="str">
        <f>IFERROR(VLOOKUP(AW$5&amp;$A47,표1[],7,0),"")</f>
        <v/>
      </c>
      <c r="AX50" s="18"/>
      <c r="AY50" s="17"/>
      <c r="AZ50"/>
      <c r="BA50" s="17"/>
      <c r="BB50" s="18" t="str">
        <f>IFERROR(VLOOKUP(BB$5&amp;$A47,표1[],7,0),"")</f>
        <v/>
      </c>
      <c r="BC50" s="18"/>
      <c r="BD50" s="17"/>
      <c r="BE50"/>
    </row>
    <row r="51" spans="1:57" ht="24.95" customHeight="1">
      <c r="A51" s="4">
        <f t="shared" ref="A51" si="8">A47+1</f>
        <v>12</v>
      </c>
      <c r="C51" s="17"/>
      <c r="D51" s="45">
        <f>IFERROR(IF(VLOOKUP(D$5&amp;$A51,표1[],1,0)&lt;&gt;"","●"),0)</f>
        <v>0</v>
      </c>
      <c r="E51" s="23" t="str">
        <f>IFERROR(VLOOKUP(D$5&amp;$A51,표1[],2,0),"")</f>
        <v/>
      </c>
      <c r="F51" s="17"/>
      <c r="G51"/>
      <c r="H51" s="17"/>
      <c r="I51" s="45">
        <f>IFERROR(IF(VLOOKUP(I$5&amp;$A51,표1[],1,0)&lt;&gt;"","●"),0)</f>
        <v>0</v>
      </c>
      <c r="J51" s="23" t="str">
        <f>IFERROR(VLOOKUP(I$5&amp;$A51,표1[],2,0),"")</f>
        <v/>
      </c>
      <c r="K51" s="17"/>
      <c r="L51"/>
      <c r="M51" s="17"/>
      <c r="N51" s="45">
        <f>IFERROR(IF(VLOOKUP(N$5&amp;$A51,표1[],1,0)&lt;&gt;"","●"),0)</f>
        <v>0</v>
      </c>
      <c r="O51" s="23" t="str">
        <f>IFERROR(VLOOKUP(N$5&amp;$A51,표1[],2,0),"")</f>
        <v/>
      </c>
      <c r="P51" s="17"/>
      <c r="Q51"/>
      <c r="R51" s="17"/>
      <c r="S51" s="45">
        <f>IFERROR(IF(VLOOKUP(S$5&amp;$A51,표1[],1,0)&lt;&gt;"","●"),0)</f>
        <v>0</v>
      </c>
      <c r="T51" s="23" t="str">
        <f>IFERROR(VLOOKUP(S$5&amp;$A51,표1[],2,0),"")</f>
        <v/>
      </c>
      <c r="U51" s="17"/>
      <c r="V51"/>
      <c r="W51" s="17"/>
      <c r="X51" s="45">
        <f>IFERROR(IF(VLOOKUP(X$5&amp;$A51,표1[],1,0)&lt;&gt;"","●"),0)</f>
        <v>0</v>
      </c>
      <c r="Y51" s="23" t="str">
        <f>IFERROR(VLOOKUP(X$5&amp;$A51,표1[],2,0),"")</f>
        <v/>
      </c>
      <c r="Z51" s="17"/>
      <c r="AA51"/>
      <c r="AB51" s="17"/>
      <c r="AC51" s="45">
        <f>IFERROR(IF(VLOOKUP(AC$5&amp;$A51,표1[],1,0)&lt;&gt;"","●"),0)</f>
        <v>0</v>
      </c>
      <c r="AD51" s="23" t="str">
        <f>IFERROR(VLOOKUP(AC$5&amp;$A51,표1[],2,0),"")</f>
        <v/>
      </c>
      <c r="AE51" s="17"/>
      <c r="AF51"/>
      <c r="AG51" s="17"/>
      <c r="AH51" s="45">
        <f>IFERROR(IF(VLOOKUP(AH$5&amp;$A51,표1[],1,0)&lt;&gt;"","●"),0)</f>
        <v>0</v>
      </c>
      <c r="AI51" s="23" t="str">
        <f>IFERROR(VLOOKUP(AH$5&amp;$A51,표1[],2,0),"")</f>
        <v/>
      </c>
      <c r="AJ51" s="17"/>
      <c r="AK51"/>
      <c r="AL51" s="17"/>
      <c r="AM51" s="45">
        <f>IFERROR(IF(VLOOKUP(AM$5&amp;$A51,표1[],1,0)&lt;&gt;"","●"),0)</f>
        <v>0</v>
      </c>
      <c r="AN51" s="23" t="str">
        <f>IFERROR(VLOOKUP(AM$5&amp;$A51,표1[],2,0),"")</f>
        <v/>
      </c>
      <c r="AO51" s="17"/>
      <c r="AP51"/>
      <c r="AQ51" s="17"/>
      <c r="AR51" s="45">
        <f>IFERROR(IF(VLOOKUP(AR$5&amp;$A51,표1[],1,0)&lt;&gt;"","●"),0)</f>
        <v>0</v>
      </c>
      <c r="AS51" s="23" t="str">
        <f>IFERROR(VLOOKUP(AR$5&amp;$A51,표1[],2,0),"")</f>
        <v/>
      </c>
      <c r="AT51" s="17"/>
      <c r="AU51"/>
      <c r="AV51" s="17"/>
      <c r="AW51" s="45">
        <f>IFERROR(IF(VLOOKUP(AW$5&amp;$A51,표1[],1,0)&lt;&gt;"","●"),0)</f>
        <v>0</v>
      </c>
      <c r="AX51" s="23" t="str">
        <f>IFERROR(VLOOKUP(AW$5&amp;$A51,표1[],2,0),"")</f>
        <v/>
      </c>
      <c r="AY51" s="17"/>
      <c r="AZ51"/>
      <c r="BA51" s="17"/>
      <c r="BB51" s="45">
        <f>IFERROR(IF(VLOOKUP(BB$5&amp;$A51,표1[],1,0)&lt;&gt;"","●"),0)</f>
        <v>0</v>
      </c>
      <c r="BC51" s="23" t="str">
        <f>IFERROR(VLOOKUP(BB$5&amp;$A51,표1[],2,0),"")</f>
        <v/>
      </c>
      <c r="BD51" s="17"/>
      <c r="BE51"/>
    </row>
    <row r="52" spans="1:57" ht="24.95" customHeight="1">
      <c r="C52" s="17"/>
      <c r="D52" s="54" t="str">
        <f>IFERROR(VLOOKUP(D$5&amp;$A51,표1[],4,0),"")</f>
        <v/>
      </c>
      <c r="E52" s="54" t="str">
        <f>IFERROR(VLOOKUP(D$5&amp;$A52,#REF!,2,0),"")</f>
        <v/>
      </c>
      <c r="F52" s="17"/>
      <c r="G52"/>
      <c r="H52" s="17"/>
      <c r="I52" s="54" t="str">
        <f>IFERROR(VLOOKUP(I$5&amp;$A51,표1[],4,0),"")</f>
        <v/>
      </c>
      <c r="J52" s="54" t="str">
        <f>IFERROR(VLOOKUP(I$5&amp;$A52,#REF!,2,0),"")</f>
        <v/>
      </c>
      <c r="K52" s="17"/>
      <c r="L52"/>
      <c r="M52" s="17"/>
      <c r="N52" s="54" t="str">
        <f>IFERROR(VLOOKUP(N$5&amp;$A51,표1[],4,0),"")</f>
        <v/>
      </c>
      <c r="O52" s="54" t="str">
        <f>IFERROR(VLOOKUP(N$5&amp;$A52,#REF!,2,0),"")</f>
        <v/>
      </c>
      <c r="P52" s="17"/>
      <c r="Q52"/>
      <c r="R52" s="17"/>
      <c r="S52" s="54" t="str">
        <f>IFERROR(VLOOKUP(S$5&amp;$A51,표1[],4,0),"")</f>
        <v/>
      </c>
      <c r="T52" s="54" t="str">
        <f>IFERROR(VLOOKUP(S$5&amp;$A52,#REF!,2,0),"")</f>
        <v/>
      </c>
      <c r="U52" s="17"/>
      <c r="V52"/>
      <c r="W52" s="17"/>
      <c r="X52" s="54" t="str">
        <f>IFERROR(VLOOKUP(X$5&amp;$A51,표1[],4,0),"")</f>
        <v/>
      </c>
      <c r="Y52" s="54" t="str">
        <f>IFERROR(VLOOKUP(X$5&amp;$A52,#REF!,2,0),"")</f>
        <v/>
      </c>
      <c r="Z52" s="17"/>
      <c r="AA52"/>
      <c r="AB52" s="17"/>
      <c r="AC52" s="54" t="str">
        <f>IFERROR(VLOOKUP(AC$5&amp;$A51,표1[],4,0),"")</f>
        <v/>
      </c>
      <c r="AD52" s="54" t="str">
        <f>IFERROR(VLOOKUP(AC$5&amp;$A52,#REF!,2,0),"")</f>
        <v/>
      </c>
      <c r="AE52" s="17"/>
      <c r="AF52"/>
      <c r="AG52" s="17"/>
      <c r="AH52" s="54" t="str">
        <f>IFERROR(VLOOKUP(AH$5&amp;$A51,표1[],4,0),"")</f>
        <v/>
      </c>
      <c r="AI52" s="54" t="str">
        <f>IFERROR(VLOOKUP(AH$5&amp;$A52,#REF!,2,0),"")</f>
        <v/>
      </c>
      <c r="AJ52" s="17"/>
      <c r="AK52"/>
      <c r="AL52" s="17"/>
      <c r="AM52" s="54" t="str">
        <f>IFERROR(VLOOKUP(AM$5&amp;$A51,표1[],4,0),"")</f>
        <v/>
      </c>
      <c r="AN52" s="54" t="str">
        <f>IFERROR(VLOOKUP(AM$5&amp;$A52,#REF!,2,0),"")</f>
        <v/>
      </c>
      <c r="AO52" s="17"/>
      <c r="AP52"/>
      <c r="AQ52" s="17"/>
      <c r="AR52" s="54" t="str">
        <f>IFERROR(VLOOKUP(AR$5&amp;$A51,표1[],4,0),"")</f>
        <v/>
      </c>
      <c r="AS52" s="54" t="str">
        <f>IFERROR(VLOOKUP(AR$5&amp;$A52,#REF!,2,0),"")</f>
        <v/>
      </c>
      <c r="AT52" s="17"/>
      <c r="AU52"/>
      <c r="AV52" s="17"/>
      <c r="AW52" s="54" t="str">
        <f>IFERROR(VLOOKUP(AW$5&amp;$A51,표1[],4,0),"")</f>
        <v/>
      </c>
      <c r="AX52" s="54" t="str">
        <f>IFERROR(VLOOKUP(AW$5&amp;$A52,#REF!,2,0),"")</f>
        <v/>
      </c>
      <c r="AY52" s="17"/>
      <c r="AZ52"/>
      <c r="BA52" s="17"/>
      <c r="BB52" s="54" t="str">
        <f>IFERROR(VLOOKUP(BB$5&amp;$A51,표1[],4,0),"")</f>
        <v/>
      </c>
      <c r="BC52" s="54" t="str">
        <f>IFERROR(VLOOKUP(BB$5&amp;$A52,#REF!,2,0),"")</f>
        <v/>
      </c>
      <c r="BD52" s="17"/>
      <c r="BE52"/>
    </row>
    <row r="53" spans="1:57" ht="24.95" customHeight="1">
      <c r="C53" s="17"/>
      <c r="D53" s="53" t="str">
        <f>IFERROR(VLOOKUP(D$5&amp;$A51,표1[],6,0),"")</f>
        <v/>
      </c>
      <c r="E53" s="53" t="str">
        <f>IFERROR(VLOOKUP(D$5&amp;$A53,#REF!,2,0),"")</f>
        <v/>
      </c>
      <c r="F53" s="17"/>
      <c r="G53"/>
      <c r="H53" s="17"/>
      <c r="I53" s="53" t="str">
        <f>IFERROR(VLOOKUP(I$5&amp;$A51,표1[],6,0),"")</f>
        <v/>
      </c>
      <c r="J53" s="53" t="str">
        <f>IFERROR(VLOOKUP(I$5&amp;$A53,#REF!,2,0),"")</f>
        <v/>
      </c>
      <c r="K53" s="17"/>
      <c r="L53"/>
      <c r="M53" s="17"/>
      <c r="N53" s="53" t="str">
        <f>IFERROR(VLOOKUP(N$5&amp;$A51,표1[],6,0),"")</f>
        <v/>
      </c>
      <c r="O53" s="53" t="str">
        <f>IFERROR(VLOOKUP(N$5&amp;$A53,#REF!,2,0),"")</f>
        <v/>
      </c>
      <c r="P53" s="17"/>
      <c r="Q53"/>
      <c r="R53" s="17"/>
      <c r="S53" s="53" t="str">
        <f>IFERROR(VLOOKUP(S$5&amp;$A51,표1[],6,0),"")</f>
        <v/>
      </c>
      <c r="T53" s="53" t="str">
        <f>IFERROR(VLOOKUP(S$5&amp;$A53,#REF!,2,0),"")</f>
        <v/>
      </c>
      <c r="U53" s="17"/>
      <c r="V53"/>
      <c r="W53" s="17"/>
      <c r="X53" s="53" t="str">
        <f>IFERROR(VLOOKUP(X$5&amp;$A51,표1[],6,0),"")</f>
        <v/>
      </c>
      <c r="Y53" s="53" t="str">
        <f>IFERROR(VLOOKUP(X$5&amp;$A53,#REF!,2,0),"")</f>
        <v/>
      </c>
      <c r="Z53" s="17"/>
      <c r="AA53"/>
      <c r="AB53" s="17"/>
      <c r="AC53" s="53" t="str">
        <f>IFERROR(VLOOKUP(AC$5&amp;$A51,표1[],6,0),"")</f>
        <v/>
      </c>
      <c r="AD53" s="53" t="str">
        <f>IFERROR(VLOOKUP(AC$5&amp;$A53,#REF!,2,0),"")</f>
        <v/>
      </c>
      <c r="AE53" s="17"/>
      <c r="AF53"/>
      <c r="AG53" s="17"/>
      <c r="AH53" s="53" t="str">
        <f>IFERROR(VLOOKUP(AH$5&amp;$A51,표1[],6,0),"")</f>
        <v/>
      </c>
      <c r="AI53" s="53" t="str">
        <f>IFERROR(VLOOKUP(AH$5&amp;$A53,#REF!,2,0),"")</f>
        <v/>
      </c>
      <c r="AJ53" s="17"/>
      <c r="AK53"/>
      <c r="AL53" s="17"/>
      <c r="AM53" s="53" t="str">
        <f>IFERROR(VLOOKUP(AM$5&amp;$A51,표1[],6,0),"")</f>
        <v/>
      </c>
      <c r="AN53" s="53" t="str">
        <f>IFERROR(VLOOKUP(AM$5&amp;$A53,#REF!,2,0),"")</f>
        <v/>
      </c>
      <c r="AO53" s="17"/>
      <c r="AP53"/>
      <c r="AQ53" s="17"/>
      <c r="AR53" s="53" t="str">
        <f>IFERROR(VLOOKUP(AR$5&amp;$A51,표1[],6,0),"")</f>
        <v/>
      </c>
      <c r="AS53" s="53" t="str">
        <f>IFERROR(VLOOKUP(AR$5&amp;$A53,#REF!,2,0),"")</f>
        <v/>
      </c>
      <c r="AT53" s="17"/>
      <c r="AU53"/>
      <c r="AV53" s="17"/>
      <c r="AW53" s="53" t="str">
        <f>IFERROR(VLOOKUP(AW$5&amp;$A51,표1[],6,0),"")</f>
        <v/>
      </c>
      <c r="AX53" s="53" t="str">
        <f>IFERROR(VLOOKUP(AW$5&amp;$A53,#REF!,2,0),"")</f>
        <v/>
      </c>
      <c r="AY53" s="17"/>
      <c r="AZ53"/>
      <c r="BA53" s="17"/>
      <c r="BB53" s="53" t="str">
        <f>IFERROR(VLOOKUP(BB$5&amp;$A51,표1[],6,0),"")</f>
        <v/>
      </c>
      <c r="BC53" s="53" t="str">
        <f>IFERROR(VLOOKUP(BB$5&amp;$A53,#REF!,2,0),"")</f>
        <v/>
      </c>
      <c r="BD53" s="17"/>
      <c r="BE53"/>
    </row>
    <row r="54" spans="1:57" ht="12" customHeight="1">
      <c r="C54" s="17"/>
      <c r="D54" s="18" t="str">
        <f>IFERROR(VLOOKUP(D$5&amp;$A51,표1[],7,0),"")</f>
        <v/>
      </c>
      <c r="E54" s="18"/>
      <c r="F54" s="17"/>
      <c r="G54"/>
      <c r="H54" s="17"/>
      <c r="I54" s="18" t="str">
        <f>IFERROR(VLOOKUP(I$5&amp;$A51,표1[],7,0),"")</f>
        <v/>
      </c>
      <c r="J54" s="18"/>
      <c r="K54" s="17"/>
      <c r="L54"/>
      <c r="M54" s="17"/>
      <c r="N54" s="18" t="str">
        <f>IFERROR(VLOOKUP(N$5&amp;$A51,표1[],7,0),"")</f>
        <v/>
      </c>
      <c r="O54" s="18"/>
      <c r="P54" s="17"/>
      <c r="Q54"/>
      <c r="R54" s="17"/>
      <c r="S54" s="18" t="str">
        <f>IFERROR(VLOOKUP(S$5&amp;$A51,표1[],7,0),"")</f>
        <v/>
      </c>
      <c r="T54" s="18"/>
      <c r="U54" s="17"/>
      <c r="V54"/>
      <c r="W54" s="17"/>
      <c r="X54" s="18" t="str">
        <f>IFERROR(VLOOKUP(X$5&amp;$A51,표1[],7,0),"")</f>
        <v/>
      </c>
      <c r="Y54" s="18"/>
      <c r="Z54" s="17"/>
      <c r="AA54"/>
      <c r="AB54" s="17"/>
      <c r="AC54" s="18" t="str">
        <f>IFERROR(VLOOKUP(AC$5&amp;$A51,표1[],7,0),"")</f>
        <v/>
      </c>
      <c r="AD54" s="18"/>
      <c r="AE54" s="17"/>
      <c r="AF54"/>
      <c r="AG54" s="17"/>
      <c r="AH54" s="18" t="str">
        <f>IFERROR(VLOOKUP(AH$5&amp;$A51,표1[],7,0),"")</f>
        <v/>
      </c>
      <c r="AI54" s="18"/>
      <c r="AJ54" s="17"/>
      <c r="AK54"/>
      <c r="AL54" s="17"/>
      <c r="AM54" s="18" t="str">
        <f>IFERROR(VLOOKUP(AM$5&amp;$A51,표1[],7,0),"")</f>
        <v/>
      </c>
      <c r="AN54" s="18"/>
      <c r="AO54" s="17"/>
      <c r="AP54"/>
      <c r="AQ54" s="17"/>
      <c r="AR54" s="18" t="str">
        <f>IFERROR(VLOOKUP(AR$5&amp;$A51,표1[],7,0),"")</f>
        <v/>
      </c>
      <c r="AS54" s="18"/>
      <c r="AT54" s="17"/>
      <c r="AU54"/>
      <c r="AV54" s="17"/>
      <c r="AW54" s="18" t="str">
        <f>IFERROR(VLOOKUP(AW$5&amp;$A51,표1[],7,0),"")</f>
        <v/>
      </c>
      <c r="AX54" s="18"/>
      <c r="AY54" s="17"/>
      <c r="AZ54"/>
      <c r="BA54" s="17"/>
      <c r="BB54" s="18" t="str">
        <f>IFERROR(VLOOKUP(BB$5&amp;$A51,표1[],7,0),"")</f>
        <v/>
      </c>
      <c r="BC54" s="18"/>
      <c r="BD54" s="17"/>
      <c r="BE54"/>
    </row>
    <row r="55" spans="1:57" ht="24.95" customHeight="1">
      <c r="A55" s="4">
        <f t="shared" ref="A55" si="9">A51+1</f>
        <v>13</v>
      </c>
      <c r="C55" s="17"/>
      <c r="D55" s="45">
        <f>IFERROR(IF(VLOOKUP(D$5&amp;$A55,표1[],1,0)&lt;&gt;"","●"),0)</f>
        <v>0</v>
      </c>
      <c r="E55" s="23" t="str">
        <f>IFERROR(VLOOKUP(D$5&amp;$A55,표1[],2,0),"")</f>
        <v/>
      </c>
      <c r="F55" s="17"/>
      <c r="G55"/>
      <c r="H55" s="17"/>
      <c r="I55" s="45">
        <f>IFERROR(IF(VLOOKUP(I$5&amp;$A55,표1[],1,0)&lt;&gt;"","●"),0)</f>
        <v>0</v>
      </c>
      <c r="J55" s="23" t="str">
        <f>IFERROR(VLOOKUP(I$5&amp;$A55,표1[],2,0),"")</f>
        <v/>
      </c>
      <c r="K55" s="17"/>
      <c r="L55"/>
      <c r="M55" s="17"/>
      <c r="N55" s="45">
        <f>IFERROR(IF(VLOOKUP(N$5&amp;$A55,표1[],1,0)&lt;&gt;"","●"),0)</f>
        <v>0</v>
      </c>
      <c r="O55" s="23" t="str">
        <f>IFERROR(VLOOKUP(N$5&amp;$A55,표1[],2,0),"")</f>
        <v/>
      </c>
      <c r="P55" s="17"/>
      <c r="Q55"/>
      <c r="R55" s="17"/>
      <c r="S55" s="45">
        <f>IFERROR(IF(VLOOKUP(S$5&amp;$A55,표1[],1,0)&lt;&gt;"","●"),0)</f>
        <v>0</v>
      </c>
      <c r="T55" s="23" t="str">
        <f>IFERROR(VLOOKUP(S$5&amp;$A55,표1[],2,0),"")</f>
        <v/>
      </c>
      <c r="U55" s="17"/>
      <c r="V55"/>
      <c r="W55" s="17"/>
      <c r="X55" s="45">
        <f>IFERROR(IF(VLOOKUP(X$5&amp;$A55,표1[],1,0)&lt;&gt;"","●"),0)</f>
        <v>0</v>
      </c>
      <c r="Y55" s="23" t="str">
        <f>IFERROR(VLOOKUP(X$5&amp;$A55,표1[],2,0),"")</f>
        <v/>
      </c>
      <c r="Z55" s="17"/>
      <c r="AA55"/>
      <c r="AB55" s="17"/>
      <c r="AC55" s="45">
        <f>IFERROR(IF(VLOOKUP(AC$5&amp;$A55,표1[],1,0)&lt;&gt;"","●"),0)</f>
        <v>0</v>
      </c>
      <c r="AD55" s="23" t="str">
        <f>IFERROR(VLOOKUP(AC$5&amp;$A55,표1[],2,0),"")</f>
        <v/>
      </c>
      <c r="AE55" s="17"/>
      <c r="AF55"/>
      <c r="AG55" s="17"/>
      <c r="AH55" s="45">
        <f>IFERROR(IF(VLOOKUP(AH$5&amp;$A55,표1[],1,0)&lt;&gt;"","●"),0)</f>
        <v>0</v>
      </c>
      <c r="AI55" s="23" t="str">
        <f>IFERROR(VLOOKUP(AH$5&amp;$A55,표1[],2,0),"")</f>
        <v/>
      </c>
      <c r="AJ55" s="17"/>
      <c r="AK55"/>
      <c r="AL55" s="17"/>
      <c r="AM55" s="45">
        <f>IFERROR(IF(VLOOKUP(AM$5&amp;$A55,표1[],1,0)&lt;&gt;"","●"),0)</f>
        <v>0</v>
      </c>
      <c r="AN55" s="23" t="str">
        <f>IFERROR(VLOOKUP(AM$5&amp;$A55,표1[],2,0),"")</f>
        <v/>
      </c>
      <c r="AO55" s="17"/>
      <c r="AP55"/>
      <c r="AQ55" s="17"/>
      <c r="AR55" s="45">
        <f>IFERROR(IF(VLOOKUP(AR$5&amp;$A55,표1[],1,0)&lt;&gt;"","●"),0)</f>
        <v>0</v>
      </c>
      <c r="AS55" s="23" t="str">
        <f>IFERROR(VLOOKUP(AR$5&amp;$A55,표1[],2,0),"")</f>
        <v/>
      </c>
      <c r="AT55" s="17"/>
      <c r="AU55"/>
      <c r="AV55" s="17"/>
      <c r="AW55" s="45">
        <f>IFERROR(IF(VLOOKUP(AW$5&amp;$A55,표1[],1,0)&lt;&gt;"","●"),0)</f>
        <v>0</v>
      </c>
      <c r="AX55" s="23" t="str">
        <f>IFERROR(VLOOKUP(AW$5&amp;$A55,표1[],2,0),"")</f>
        <v/>
      </c>
      <c r="AY55" s="17"/>
      <c r="AZ55"/>
      <c r="BA55" s="17"/>
      <c r="BB55" s="45">
        <f>IFERROR(IF(VLOOKUP(BB$5&amp;$A55,표1[],1,0)&lt;&gt;"","●"),0)</f>
        <v>0</v>
      </c>
      <c r="BC55" s="23" t="str">
        <f>IFERROR(VLOOKUP(BB$5&amp;$A55,표1[],2,0),"")</f>
        <v/>
      </c>
      <c r="BD55" s="17"/>
      <c r="BE55"/>
    </row>
    <row r="56" spans="1:57" ht="24.95" customHeight="1">
      <c r="C56" s="17"/>
      <c r="D56" s="54" t="str">
        <f>IFERROR(VLOOKUP(D$5&amp;$A55,표1[],4,0),"")</f>
        <v/>
      </c>
      <c r="E56" s="54" t="str">
        <f>IFERROR(VLOOKUP(D$5&amp;$A56,#REF!,2,0),"")</f>
        <v/>
      </c>
      <c r="F56" s="17"/>
      <c r="G56"/>
      <c r="H56" s="17"/>
      <c r="I56" s="54" t="str">
        <f>IFERROR(VLOOKUP(I$5&amp;$A55,표1[],4,0),"")</f>
        <v/>
      </c>
      <c r="J56" s="54" t="str">
        <f>IFERROR(VLOOKUP(I$5&amp;$A56,#REF!,2,0),"")</f>
        <v/>
      </c>
      <c r="K56" s="17"/>
      <c r="L56"/>
      <c r="M56" s="17"/>
      <c r="N56" s="54" t="str">
        <f>IFERROR(VLOOKUP(N$5&amp;$A55,표1[],4,0),"")</f>
        <v/>
      </c>
      <c r="O56" s="54" t="str">
        <f>IFERROR(VLOOKUP(N$5&amp;$A56,#REF!,2,0),"")</f>
        <v/>
      </c>
      <c r="P56" s="17"/>
      <c r="Q56"/>
      <c r="R56" s="17"/>
      <c r="S56" s="54" t="str">
        <f>IFERROR(VLOOKUP(S$5&amp;$A55,표1[],4,0),"")</f>
        <v/>
      </c>
      <c r="T56" s="54" t="str">
        <f>IFERROR(VLOOKUP(S$5&amp;$A56,#REF!,2,0),"")</f>
        <v/>
      </c>
      <c r="U56" s="17"/>
      <c r="V56"/>
      <c r="W56" s="17"/>
      <c r="X56" s="54" t="str">
        <f>IFERROR(VLOOKUP(X$5&amp;$A55,표1[],4,0),"")</f>
        <v/>
      </c>
      <c r="Y56" s="54" t="str">
        <f>IFERROR(VLOOKUP(X$5&amp;$A56,#REF!,2,0),"")</f>
        <v/>
      </c>
      <c r="Z56" s="17"/>
      <c r="AA56"/>
      <c r="AB56" s="17"/>
      <c r="AC56" s="54" t="str">
        <f>IFERROR(VLOOKUP(AC$5&amp;$A55,표1[],4,0),"")</f>
        <v/>
      </c>
      <c r="AD56" s="54" t="str">
        <f>IFERROR(VLOOKUP(AC$5&amp;$A56,#REF!,2,0),"")</f>
        <v/>
      </c>
      <c r="AE56" s="17"/>
      <c r="AF56"/>
      <c r="AG56" s="17"/>
      <c r="AH56" s="54" t="str">
        <f>IFERROR(VLOOKUP(AH$5&amp;$A55,표1[],4,0),"")</f>
        <v/>
      </c>
      <c r="AI56" s="54" t="str">
        <f>IFERROR(VLOOKUP(AH$5&amp;$A56,#REF!,2,0),"")</f>
        <v/>
      </c>
      <c r="AJ56" s="17"/>
      <c r="AK56"/>
      <c r="AL56" s="17"/>
      <c r="AM56" s="54" t="str">
        <f>IFERROR(VLOOKUP(AM$5&amp;$A55,표1[],4,0),"")</f>
        <v/>
      </c>
      <c r="AN56" s="54" t="str">
        <f>IFERROR(VLOOKUP(AM$5&amp;$A56,#REF!,2,0),"")</f>
        <v/>
      </c>
      <c r="AO56" s="17"/>
      <c r="AP56"/>
      <c r="AQ56" s="17"/>
      <c r="AR56" s="54" t="str">
        <f>IFERROR(VLOOKUP(AR$5&amp;$A55,표1[],4,0),"")</f>
        <v/>
      </c>
      <c r="AS56" s="54" t="str">
        <f>IFERROR(VLOOKUP(AR$5&amp;$A56,#REF!,2,0),"")</f>
        <v/>
      </c>
      <c r="AT56" s="17"/>
      <c r="AU56"/>
      <c r="AV56" s="17"/>
      <c r="AW56" s="54" t="str">
        <f>IFERROR(VLOOKUP(AW$5&amp;$A55,표1[],4,0),"")</f>
        <v/>
      </c>
      <c r="AX56" s="54" t="str">
        <f>IFERROR(VLOOKUP(AW$5&amp;$A56,#REF!,2,0),"")</f>
        <v/>
      </c>
      <c r="AY56" s="17"/>
      <c r="AZ56"/>
      <c r="BA56" s="17"/>
      <c r="BB56" s="54" t="str">
        <f>IFERROR(VLOOKUP(BB$5&amp;$A55,표1[],4,0),"")</f>
        <v/>
      </c>
      <c r="BC56" s="54" t="str">
        <f>IFERROR(VLOOKUP(BB$5&amp;$A56,#REF!,2,0),"")</f>
        <v/>
      </c>
      <c r="BD56" s="17"/>
      <c r="BE56"/>
    </row>
    <row r="57" spans="1:57" ht="24.95" customHeight="1">
      <c r="C57" s="17"/>
      <c r="D57" s="53" t="str">
        <f>IFERROR(VLOOKUP(D$5&amp;$A55,표1[],6,0),"")</f>
        <v/>
      </c>
      <c r="E57" s="53" t="str">
        <f>IFERROR(VLOOKUP(D$5&amp;$A57,#REF!,2,0),"")</f>
        <v/>
      </c>
      <c r="F57" s="17"/>
      <c r="G57"/>
      <c r="H57" s="17"/>
      <c r="I57" s="53" t="str">
        <f>IFERROR(VLOOKUP(I$5&amp;$A55,표1[],6,0),"")</f>
        <v/>
      </c>
      <c r="J57" s="53" t="str">
        <f>IFERROR(VLOOKUP(I$5&amp;$A57,#REF!,2,0),"")</f>
        <v/>
      </c>
      <c r="K57" s="17"/>
      <c r="L57"/>
      <c r="M57" s="17"/>
      <c r="N57" s="53" t="str">
        <f>IFERROR(VLOOKUP(N$5&amp;$A55,표1[],6,0),"")</f>
        <v/>
      </c>
      <c r="O57" s="53" t="str">
        <f>IFERROR(VLOOKUP(N$5&amp;$A57,#REF!,2,0),"")</f>
        <v/>
      </c>
      <c r="P57" s="17"/>
      <c r="Q57"/>
      <c r="R57" s="17"/>
      <c r="S57" s="53" t="str">
        <f>IFERROR(VLOOKUP(S$5&amp;$A55,표1[],6,0),"")</f>
        <v/>
      </c>
      <c r="T57" s="53" t="str">
        <f>IFERROR(VLOOKUP(S$5&amp;$A57,#REF!,2,0),"")</f>
        <v/>
      </c>
      <c r="U57" s="17"/>
      <c r="V57"/>
      <c r="W57" s="17"/>
      <c r="X57" s="53" t="str">
        <f>IFERROR(VLOOKUP(X$5&amp;$A55,표1[],6,0),"")</f>
        <v/>
      </c>
      <c r="Y57" s="53" t="str">
        <f>IFERROR(VLOOKUP(X$5&amp;$A57,#REF!,2,0),"")</f>
        <v/>
      </c>
      <c r="Z57" s="17"/>
      <c r="AA57"/>
      <c r="AB57" s="17"/>
      <c r="AC57" s="53" t="str">
        <f>IFERROR(VLOOKUP(AC$5&amp;$A55,표1[],6,0),"")</f>
        <v/>
      </c>
      <c r="AD57" s="53" t="str">
        <f>IFERROR(VLOOKUP(AC$5&amp;$A57,#REF!,2,0),"")</f>
        <v/>
      </c>
      <c r="AE57" s="17"/>
      <c r="AF57"/>
      <c r="AG57" s="17"/>
      <c r="AH57" s="53" t="str">
        <f>IFERROR(VLOOKUP(AH$5&amp;$A55,표1[],6,0),"")</f>
        <v/>
      </c>
      <c r="AI57" s="53" t="str">
        <f>IFERROR(VLOOKUP(AH$5&amp;$A57,#REF!,2,0),"")</f>
        <v/>
      </c>
      <c r="AJ57" s="17"/>
      <c r="AK57"/>
      <c r="AL57" s="17"/>
      <c r="AM57" s="53" t="str">
        <f>IFERROR(VLOOKUP(AM$5&amp;$A55,표1[],6,0),"")</f>
        <v/>
      </c>
      <c r="AN57" s="53" t="str">
        <f>IFERROR(VLOOKUP(AM$5&amp;$A57,#REF!,2,0),"")</f>
        <v/>
      </c>
      <c r="AO57" s="17"/>
      <c r="AP57"/>
      <c r="AQ57" s="17"/>
      <c r="AR57" s="53" t="str">
        <f>IFERROR(VLOOKUP(AR$5&amp;$A55,표1[],6,0),"")</f>
        <v/>
      </c>
      <c r="AS57" s="53" t="str">
        <f>IFERROR(VLOOKUP(AR$5&amp;$A57,#REF!,2,0),"")</f>
        <v/>
      </c>
      <c r="AT57" s="17"/>
      <c r="AU57"/>
      <c r="AV57" s="17"/>
      <c r="AW57" s="53" t="str">
        <f>IFERROR(VLOOKUP(AW$5&amp;$A55,표1[],6,0),"")</f>
        <v/>
      </c>
      <c r="AX57" s="53" t="str">
        <f>IFERROR(VLOOKUP(AW$5&amp;$A57,#REF!,2,0),"")</f>
        <v/>
      </c>
      <c r="AY57" s="17"/>
      <c r="AZ57"/>
      <c r="BA57" s="17"/>
      <c r="BB57" s="53" t="str">
        <f>IFERROR(VLOOKUP(BB$5&amp;$A55,표1[],6,0),"")</f>
        <v/>
      </c>
      <c r="BC57" s="53" t="str">
        <f>IFERROR(VLOOKUP(BB$5&amp;$A57,#REF!,2,0),"")</f>
        <v/>
      </c>
      <c r="BD57" s="17"/>
      <c r="BE57"/>
    </row>
    <row r="58" spans="1:57" ht="12" customHeight="1">
      <c r="C58" s="17"/>
      <c r="D58" s="18" t="str">
        <f>IFERROR(VLOOKUP(D$5&amp;$A55,표1[],7,0),"")</f>
        <v/>
      </c>
      <c r="E58" s="18"/>
      <c r="F58" s="17"/>
      <c r="G58"/>
      <c r="H58" s="17"/>
      <c r="I58" s="18" t="str">
        <f>IFERROR(VLOOKUP(I$5&amp;$A55,표1[],7,0),"")</f>
        <v/>
      </c>
      <c r="J58" s="18"/>
      <c r="K58" s="17"/>
      <c r="L58"/>
      <c r="M58" s="17"/>
      <c r="N58" s="18" t="str">
        <f>IFERROR(VLOOKUP(N$5&amp;$A55,표1[],7,0),"")</f>
        <v/>
      </c>
      <c r="O58" s="18"/>
      <c r="P58" s="17"/>
      <c r="Q58"/>
      <c r="R58" s="17"/>
      <c r="S58" s="18" t="str">
        <f>IFERROR(VLOOKUP(S$5&amp;$A55,표1[],7,0),"")</f>
        <v/>
      </c>
      <c r="T58" s="18"/>
      <c r="U58" s="17"/>
      <c r="V58"/>
      <c r="W58" s="17"/>
      <c r="X58" s="18" t="str">
        <f>IFERROR(VLOOKUP(X$5&amp;$A55,표1[],7,0),"")</f>
        <v/>
      </c>
      <c r="Y58" s="18"/>
      <c r="Z58" s="17"/>
      <c r="AA58"/>
      <c r="AB58" s="17"/>
      <c r="AC58" s="18" t="str">
        <f>IFERROR(VLOOKUP(AC$5&amp;$A55,표1[],7,0),"")</f>
        <v/>
      </c>
      <c r="AD58" s="18"/>
      <c r="AE58" s="17"/>
      <c r="AF58"/>
      <c r="AG58" s="17"/>
      <c r="AH58" s="18" t="str">
        <f>IFERROR(VLOOKUP(AH$5&amp;$A55,표1[],7,0),"")</f>
        <v/>
      </c>
      <c r="AI58" s="18"/>
      <c r="AJ58" s="17"/>
      <c r="AK58"/>
      <c r="AL58" s="17"/>
      <c r="AM58" s="18" t="str">
        <f>IFERROR(VLOOKUP(AM$5&amp;$A55,표1[],7,0),"")</f>
        <v/>
      </c>
      <c r="AN58" s="18"/>
      <c r="AO58" s="17"/>
      <c r="AP58"/>
      <c r="AQ58" s="17"/>
      <c r="AR58" s="18" t="str">
        <f>IFERROR(VLOOKUP(AR$5&amp;$A55,표1[],7,0),"")</f>
        <v/>
      </c>
      <c r="AS58" s="18"/>
      <c r="AT58" s="17"/>
      <c r="AU58"/>
      <c r="AV58" s="17"/>
      <c r="AW58" s="18" t="str">
        <f>IFERROR(VLOOKUP(AW$5&amp;$A55,표1[],7,0),"")</f>
        <v/>
      </c>
      <c r="AX58" s="18"/>
      <c r="AY58" s="17"/>
      <c r="AZ58"/>
      <c r="BA58" s="17"/>
      <c r="BB58" s="18" t="str">
        <f>IFERROR(VLOOKUP(BB$5&amp;$A55,표1[],7,0),"")</f>
        <v/>
      </c>
      <c r="BC58" s="18"/>
      <c r="BD58" s="17"/>
      <c r="BE58"/>
    </row>
    <row r="59" spans="1:57" ht="24.95" customHeight="1">
      <c r="A59" s="4">
        <f t="shared" ref="A59" si="10">A55+1</f>
        <v>14</v>
      </c>
      <c r="C59" s="17"/>
      <c r="D59" s="45">
        <f>IFERROR(IF(VLOOKUP(D$5&amp;$A59,표1[],1,0)&lt;&gt;"","●"),0)</f>
        <v>0</v>
      </c>
      <c r="E59" s="23" t="str">
        <f>IFERROR(VLOOKUP(D$5&amp;$A59,표1[],2,0),"")</f>
        <v/>
      </c>
      <c r="F59" s="17"/>
      <c r="G59"/>
      <c r="H59" s="17"/>
      <c r="I59" s="45">
        <f>IFERROR(IF(VLOOKUP(I$5&amp;$A59,표1[],1,0)&lt;&gt;"","●"),0)</f>
        <v>0</v>
      </c>
      <c r="J59" s="23" t="str">
        <f>IFERROR(VLOOKUP(I$5&amp;$A59,표1[],2,0),"")</f>
        <v/>
      </c>
      <c r="K59" s="17"/>
      <c r="L59"/>
      <c r="M59" s="17"/>
      <c r="N59" s="45">
        <f>IFERROR(IF(VLOOKUP(N$5&amp;$A59,표1[],1,0)&lt;&gt;"","●"),0)</f>
        <v>0</v>
      </c>
      <c r="O59" s="23" t="str">
        <f>IFERROR(VLOOKUP(N$5&amp;$A59,표1[],2,0),"")</f>
        <v/>
      </c>
      <c r="P59" s="17"/>
      <c r="Q59"/>
      <c r="R59" s="17"/>
      <c r="S59" s="45">
        <f>IFERROR(IF(VLOOKUP(S$5&amp;$A59,표1[],1,0)&lt;&gt;"","●"),0)</f>
        <v>0</v>
      </c>
      <c r="T59" s="23" t="str">
        <f>IFERROR(VLOOKUP(S$5&amp;$A59,표1[],2,0),"")</f>
        <v/>
      </c>
      <c r="U59" s="17"/>
      <c r="V59"/>
      <c r="W59" s="17"/>
      <c r="X59" s="45">
        <f>IFERROR(IF(VLOOKUP(X$5&amp;$A59,표1[],1,0)&lt;&gt;"","●"),0)</f>
        <v>0</v>
      </c>
      <c r="Y59" s="23" t="str">
        <f>IFERROR(VLOOKUP(X$5&amp;$A59,표1[],2,0),"")</f>
        <v/>
      </c>
      <c r="Z59" s="17"/>
      <c r="AA59"/>
      <c r="AB59" s="17"/>
      <c r="AC59" s="45">
        <f>IFERROR(IF(VLOOKUP(AC$5&amp;$A59,표1[],1,0)&lt;&gt;"","●"),0)</f>
        <v>0</v>
      </c>
      <c r="AD59" s="23" t="str">
        <f>IFERROR(VLOOKUP(AC$5&amp;$A59,표1[],2,0),"")</f>
        <v/>
      </c>
      <c r="AE59" s="17"/>
      <c r="AF59"/>
      <c r="AG59" s="17"/>
      <c r="AH59" s="45">
        <f>IFERROR(IF(VLOOKUP(AH$5&amp;$A59,표1[],1,0)&lt;&gt;"","●"),0)</f>
        <v>0</v>
      </c>
      <c r="AI59" s="23" t="str">
        <f>IFERROR(VLOOKUP(AH$5&amp;$A59,표1[],2,0),"")</f>
        <v/>
      </c>
      <c r="AJ59" s="17"/>
      <c r="AK59"/>
      <c r="AL59" s="17"/>
      <c r="AM59" s="45">
        <f>IFERROR(IF(VLOOKUP(AM$5&amp;$A59,표1[],1,0)&lt;&gt;"","●"),0)</f>
        <v>0</v>
      </c>
      <c r="AN59" s="23" t="str">
        <f>IFERROR(VLOOKUP(AM$5&amp;$A59,표1[],2,0),"")</f>
        <v/>
      </c>
      <c r="AO59" s="17"/>
      <c r="AP59"/>
      <c r="AQ59" s="17"/>
      <c r="AR59" s="45">
        <f>IFERROR(IF(VLOOKUP(AR$5&amp;$A59,표1[],1,0)&lt;&gt;"","●"),0)</f>
        <v>0</v>
      </c>
      <c r="AS59" s="23" t="str">
        <f>IFERROR(VLOOKUP(AR$5&amp;$A59,표1[],2,0),"")</f>
        <v/>
      </c>
      <c r="AT59" s="17"/>
      <c r="AU59"/>
      <c r="AV59" s="17"/>
      <c r="AW59" s="45">
        <f>IFERROR(IF(VLOOKUP(AW$5&amp;$A59,표1[],1,0)&lt;&gt;"","●"),0)</f>
        <v>0</v>
      </c>
      <c r="AX59" s="23" t="str">
        <f>IFERROR(VLOOKUP(AW$5&amp;$A59,표1[],2,0),"")</f>
        <v/>
      </c>
      <c r="AY59" s="17"/>
      <c r="AZ59"/>
      <c r="BA59" s="17"/>
      <c r="BB59" s="45">
        <f>IFERROR(IF(VLOOKUP(BB$5&amp;$A59,표1[],1,0)&lt;&gt;"","●"),0)</f>
        <v>0</v>
      </c>
      <c r="BC59" s="23" t="str">
        <f>IFERROR(VLOOKUP(BB$5&amp;$A59,표1[],2,0),"")</f>
        <v/>
      </c>
      <c r="BD59" s="17"/>
      <c r="BE59"/>
    </row>
    <row r="60" spans="1:57" ht="24.95" customHeight="1">
      <c r="C60" s="17"/>
      <c r="D60" s="54" t="str">
        <f>IFERROR(VLOOKUP(D$5&amp;$A59,표1[],4,0),"")</f>
        <v/>
      </c>
      <c r="E60" s="54" t="str">
        <f>IFERROR(VLOOKUP(D$5&amp;$A60,#REF!,2,0),"")</f>
        <v/>
      </c>
      <c r="F60" s="17"/>
      <c r="G60"/>
      <c r="H60" s="17"/>
      <c r="I60" s="54" t="str">
        <f>IFERROR(VLOOKUP(I$5&amp;$A59,표1[],4,0),"")</f>
        <v/>
      </c>
      <c r="J60" s="54" t="str">
        <f>IFERROR(VLOOKUP(I$5&amp;$A60,#REF!,2,0),"")</f>
        <v/>
      </c>
      <c r="K60" s="17"/>
      <c r="L60"/>
      <c r="M60" s="17"/>
      <c r="N60" s="54" t="str">
        <f>IFERROR(VLOOKUP(N$5&amp;$A59,표1[],4,0),"")</f>
        <v/>
      </c>
      <c r="O60" s="54" t="str">
        <f>IFERROR(VLOOKUP(N$5&amp;$A60,#REF!,2,0),"")</f>
        <v/>
      </c>
      <c r="P60" s="17"/>
      <c r="Q60"/>
      <c r="R60" s="17"/>
      <c r="S60" s="54" t="str">
        <f>IFERROR(VLOOKUP(S$5&amp;$A59,표1[],4,0),"")</f>
        <v/>
      </c>
      <c r="T60" s="54" t="str">
        <f>IFERROR(VLOOKUP(S$5&amp;$A60,#REF!,2,0),"")</f>
        <v/>
      </c>
      <c r="U60" s="17"/>
      <c r="V60"/>
      <c r="W60" s="17"/>
      <c r="X60" s="54" t="str">
        <f>IFERROR(VLOOKUP(X$5&amp;$A59,표1[],4,0),"")</f>
        <v/>
      </c>
      <c r="Y60" s="54" t="str">
        <f>IFERROR(VLOOKUP(X$5&amp;$A60,#REF!,2,0),"")</f>
        <v/>
      </c>
      <c r="Z60" s="17"/>
      <c r="AA60"/>
      <c r="AB60" s="17"/>
      <c r="AC60" s="54" t="str">
        <f>IFERROR(VLOOKUP(AC$5&amp;$A59,표1[],4,0),"")</f>
        <v/>
      </c>
      <c r="AD60" s="54" t="str">
        <f>IFERROR(VLOOKUP(AC$5&amp;$A60,#REF!,2,0),"")</f>
        <v/>
      </c>
      <c r="AE60" s="17"/>
      <c r="AF60"/>
      <c r="AG60" s="17"/>
      <c r="AH60" s="54" t="str">
        <f>IFERROR(VLOOKUP(AH$5&amp;$A59,표1[],4,0),"")</f>
        <v/>
      </c>
      <c r="AI60" s="54" t="str">
        <f>IFERROR(VLOOKUP(AH$5&amp;$A60,#REF!,2,0),"")</f>
        <v/>
      </c>
      <c r="AJ60" s="17"/>
      <c r="AK60"/>
      <c r="AL60" s="17"/>
      <c r="AM60" s="54" t="str">
        <f>IFERROR(VLOOKUP(AM$5&amp;$A59,표1[],4,0),"")</f>
        <v/>
      </c>
      <c r="AN60" s="54" t="str">
        <f>IFERROR(VLOOKUP(AM$5&amp;$A60,#REF!,2,0),"")</f>
        <v/>
      </c>
      <c r="AO60" s="17"/>
      <c r="AP60"/>
      <c r="AQ60" s="17"/>
      <c r="AR60" s="54" t="str">
        <f>IFERROR(VLOOKUP(AR$5&amp;$A59,표1[],4,0),"")</f>
        <v/>
      </c>
      <c r="AS60" s="54" t="str">
        <f>IFERROR(VLOOKUP(AR$5&amp;$A60,#REF!,2,0),"")</f>
        <v/>
      </c>
      <c r="AT60" s="17"/>
      <c r="AU60"/>
      <c r="AV60" s="17"/>
      <c r="AW60" s="54" t="str">
        <f>IFERROR(VLOOKUP(AW$5&amp;$A59,표1[],4,0),"")</f>
        <v/>
      </c>
      <c r="AX60" s="54" t="str">
        <f>IFERROR(VLOOKUP(AW$5&amp;$A60,#REF!,2,0),"")</f>
        <v/>
      </c>
      <c r="AY60" s="17"/>
      <c r="AZ60"/>
      <c r="BA60" s="17"/>
      <c r="BB60" s="54" t="str">
        <f>IFERROR(VLOOKUP(BB$5&amp;$A59,표1[],4,0),"")</f>
        <v/>
      </c>
      <c r="BC60" s="54" t="str">
        <f>IFERROR(VLOOKUP(BB$5&amp;$A60,#REF!,2,0),"")</f>
        <v/>
      </c>
      <c r="BD60" s="17"/>
      <c r="BE60"/>
    </row>
    <row r="61" spans="1:57" ht="24.95" customHeight="1">
      <c r="C61" s="17"/>
      <c r="D61" s="53" t="str">
        <f>IFERROR(VLOOKUP(D$5&amp;$A59,표1[],6,0),"")</f>
        <v/>
      </c>
      <c r="E61" s="53" t="str">
        <f>IFERROR(VLOOKUP(D$5&amp;$A61,#REF!,2,0),"")</f>
        <v/>
      </c>
      <c r="F61" s="17"/>
      <c r="G61"/>
      <c r="H61" s="17"/>
      <c r="I61" s="53" t="str">
        <f>IFERROR(VLOOKUP(I$5&amp;$A59,표1[],6,0),"")</f>
        <v/>
      </c>
      <c r="J61" s="53" t="str">
        <f>IFERROR(VLOOKUP(I$5&amp;$A61,#REF!,2,0),"")</f>
        <v/>
      </c>
      <c r="K61" s="17"/>
      <c r="L61"/>
      <c r="M61" s="17"/>
      <c r="N61" s="53" t="str">
        <f>IFERROR(VLOOKUP(N$5&amp;$A59,표1[],6,0),"")</f>
        <v/>
      </c>
      <c r="O61" s="53" t="str">
        <f>IFERROR(VLOOKUP(N$5&amp;$A61,#REF!,2,0),"")</f>
        <v/>
      </c>
      <c r="P61" s="17"/>
      <c r="Q61"/>
      <c r="R61" s="17"/>
      <c r="S61" s="53" t="str">
        <f>IFERROR(VLOOKUP(S$5&amp;$A59,표1[],6,0),"")</f>
        <v/>
      </c>
      <c r="T61" s="53" t="str">
        <f>IFERROR(VLOOKUP(S$5&amp;$A61,#REF!,2,0),"")</f>
        <v/>
      </c>
      <c r="U61" s="17"/>
      <c r="V61"/>
      <c r="W61" s="17"/>
      <c r="X61" s="53" t="str">
        <f>IFERROR(VLOOKUP(X$5&amp;$A59,표1[],6,0),"")</f>
        <v/>
      </c>
      <c r="Y61" s="53" t="str">
        <f>IFERROR(VLOOKUP(X$5&amp;$A61,#REF!,2,0),"")</f>
        <v/>
      </c>
      <c r="Z61" s="17"/>
      <c r="AA61"/>
      <c r="AB61" s="17"/>
      <c r="AC61" s="53" t="str">
        <f>IFERROR(VLOOKUP(AC$5&amp;$A59,표1[],6,0),"")</f>
        <v/>
      </c>
      <c r="AD61" s="53" t="str">
        <f>IFERROR(VLOOKUP(AC$5&amp;$A61,#REF!,2,0),"")</f>
        <v/>
      </c>
      <c r="AE61" s="17"/>
      <c r="AF61"/>
      <c r="AG61" s="17"/>
      <c r="AH61" s="53" t="str">
        <f>IFERROR(VLOOKUP(AH$5&amp;$A59,표1[],6,0),"")</f>
        <v/>
      </c>
      <c r="AI61" s="53" t="str">
        <f>IFERROR(VLOOKUP(AH$5&amp;$A61,#REF!,2,0),"")</f>
        <v/>
      </c>
      <c r="AJ61" s="17"/>
      <c r="AK61"/>
      <c r="AL61" s="17"/>
      <c r="AM61" s="53" t="str">
        <f>IFERROR(VLOOKUP(AM$5&amp;$A59,표1[],6,0),"")</f>
        <v/>
      </c>
      <c r="AN61" s="53" t="str">
        <f>IFERROR(VLOOKUP(AM$5&amp;$A61,#REF!,2,0),"")</f>
        <v/>
      </c>
      <c r="AO61" s="17"/>
      <c r="AP61"/>
      <c r="AQ61" s="17"/>
      <c r="AR61" s="53" t="str">
        <f>IFERROR(VLOOKUP(AR$5&amp;$A59,표1[],6,0),"")</f>
        <v/>
      </c>
      <c r="AS61" s="53" t="str">
        <f>IFERROR(VLOOKUP(AR$5&amp;$A61,#REF!,2,0),"")</f>
        <v/>
      </c>
      <c r="AT61" s="17"/>
      <c r="AU61"/>
      <c r="AV61" s="17"/>
      <c r="AW61" s="53" t="str">
        <f>IFERROR(VLOOKUP(AW$5&amp;$A59,표1[],6,0),"")</f>
        <v/>
      </c>
      <c r="AX61" s="53" t="str">
        <f>IFERROR(VLOOKUP(AW$5&amp;$A61,#REF!,2,0),"")</f>
        <v/>
      </c>
      <c r="AY61" s="17"/>
      <c r="AZ61"/>
      <c r="BA61" s="17"/>
      <c r="BB61" s="53" t="str">
        <f>IFERROR(VLOOKUP(BB$5&amp;$A59,표1[],6,0),"")</f>
        <v/>
      </c>
      <c r="BC61" s="53" t="str">
        <f>IFERROR(VLOOKUP(BB$5&amp;$A61,#REF!,2,0),"")</f>
        <v/>
      </c>
      <c r="BD61" s="17"/>
      <c r="BE61"/>
    </row>
    <row r="62" spans="1:57" ht="12" customHeight="1">
      <c r="C62" s="17"/>
      <c r="D62" s="18" t="str">
        <f>IFERROR(VLOOKUP(D$5&amp;$A59,표1[],7,0),"")</f>
        <v/>
      </c>
      <c r="E62" s="18"/>
      <c r="F62" s="17"/>
      <c r="G62"/>
      <c r="H62" s="17"/>
      <c r="I62" s="18" t="str">
        <f>IFERROR(VLOOKUP(I$5&amp;$A59,표1[],7,0),"")</f>
        <v/>
      </c>
      <c r="J62" s="18"/>
      <c r="K62" s="17"/>
      <c r="L62"/>
      <c r="M62" s="17"/>
      <c r="N62" s="18" t="str">
        <f>IFERROR(VLOOKUP(N$5&amp;$A59,표1[],7,0),"")</f>
        <v/>
      </c>
      <c r="O62" s="18"/>
      <c r="P62" s="17"/>
      <c r="Q62"/>
      <c r="R62" s="17"/>
      <c r="S62" s="18" t="str">
        <f>IFERROR(VLOOKUP(S$5&amp;$A59,표1[],7,0),"")</f>
        <v/>
      </c>
      <c r="T62" s="18"/>
      <c r="U62" s="17"/>
      <c r="V62"/>
      <c r="W62" s="17"/>
      <c r="X62" s="18" t="str">
        <f>IFERROR(VLOOKUP(X$5&amp;$A59,표1[],7,0),"")</f>
        <v/>
      </c>
      <c r="Y62" s="18"/>
      <c r="Z62" s="17"/>
      <c r="AA62"/>
      <c r="AB62" s="17"/>
      <c r="AC62" s="18" t="str">
        <f>IFERROR(VLOOKUP(AC$5&amp;$A59,표1[],7,0),"")</f>
        <v/>
      </c>
      <c r="AD62" s="18"/>
      <c r="AE62" s="17"/>
      <c r="AF62"/>
      <c r="AG62" s="17"/>
      <c r="AH62" s="18" t="str">
        <f>IFERROR(VLOOKUP(AH$5&amp;$A59,표1[],7,0),"")</f>
        <v/>
      </c>
      <c r="AI62" s="18"/>
      <c r="AJ62" s="17"/>
      <c r="AK62"/>
      <c r="AL62" s="17"/>
      <c r="AM62" s="18" t="str">
        <f>IFERROR(VLOOKUP(AM$5&amp;$A59,표1[],7,0),"")</f>
        <v/>
      </c>
      <c r="AN62" s="18"/>
      <c r="AO62" s="17"/>
      <c r="AP62"/>
      <c r="AQ62" s="17"/>
      <c r="AR62" s="18" t="str">
        <f>IFERROR(VLOOKUP(AR$5&amp;$A59,표1[],7,0),"")</f>
        <v/>
      </c>
      <c r="AS62" s="18"/>
      <c r="AT62" s="17"/>
      <c r="AU62"/>
      <c r="AV62" s="17"/>
      <c r="AW62" s="18" t="str">
        <f>IFERROR(VLOOKUP(AW$5&amp;$A59,표1[],7,0),"")</f>
        <v/>
      </c>
      <c r="AX62" s="18"/>
      <c r="AY62" s="17"/>
      <c r="AZ62"/>
      <c r="BA62" s="17"/>
      <c r="BB62" s="18" t="str">
        <f>IFERROR(VLOOKUP(BB$5&amp;$A59,표1[],7,0),"")</f>
        <v/>
      </c>
      <c r="BC62" s="18"/>
      <c r="BD62" s="17"/>
      <c r="BE62"/>
    </row>
    <row r="63" spans="1:57" ht="24.95" customHeight="1">
      <c r="A63" s="4">
        <f t="shared" ref="A63" si="11">A59+1</f>
        <v>15</v>
      </c>
      <c r="C63" s="17"/>
      <c r="D63" s="45">
        <f>IFERROR(IF(VLOOKUP(D$5&amp;$A63,표1[],1,0)&lt;&gt;"","●"),0)</f>
        <v>0</v>
      </c>
      <c r="E63" s="23" t="str">
        <f>IFERROR(VLOOKUP(D$5&amp;$A63,표1[],2,0),"")</f>
        <v/>
      </c>
      <c r="F63" s="17"/>
      <c r="G63"/>
      <c r="H63" s="17"/>
      <c r="I63" s="45">
        <f>IFERROR(IF(VLOOKUP(I$5&amp;$A63,표1[],1,0)&lt;&gt;"","●"),0)</f>
        <v>0</v>
      </c>
      <c r="J63" s="23" t="str">
        <f>IFERROR(VLOOKUP(I$5&amp;$A63,표1[],2,0),"")</f>
        <v/>
      </c>
      <c r="K63" s="17"/>
      <c r="L63"/>
      <c r="M63" s="17"/>
      <c r="N63" s="45">
        <f>IFERROR(IF(VLOOKUP(N$5&amp;$A63,표1[],1,0)&lt;&gt;"","●"),0)</f>
        <v>0</v>
      </c>
      <c r="O63" s="23" t="str">
        <f>IFERROR(VLOOKUP(N$5&amp;$A63,표1[],2,0),"")</f>
        <v/>
      </c>
      <c r="P63" s="17"/>
      <c r="Q63"/>
      <c r="R63" s="17"/>
      <c r="S63" s="45">
        <f>IFERROR(IF(VLOOKUP(S$5&amp;$A63,표1[],1,0)&lt;&gt;"","●"),0)</f>
        <v>0</v>
      </c>
      <c r="T63" s="23" t="str">
        <f>IFERROR(VLOOKUP(S$5&amp;$A63,표1[],2,0),"")</f>
        <v/>
      </c>
      <c r="U63" s="17"/>
      <c r="V63"/>
      <c r="W63" s="17"/>
      <c r="X63" s="45">
        <f>IFERROR(IF(VLOOKUP(X$5&amp;$A63,표1[],1,0)&lt;&gt;"","●"),0)</f>
        <v>0</v>
      </c>
      <c r="Y63" s="23" t="str">
        <f>IFERROR(VLOOKUP(X$5&amp;$A63,표1[],2,0),"")</f>
        <v/>
      </c>
      <c r="Z63" s="17"/>
      <c r="AA63"/>
      <c r="AB63" s="17"/>
      <c r="AC63" s="45">
        <f>IFERROR(IF(VLOOKUP(AC$5&amp;$A63,표1[],1,0)&lt;&gt;"","●"),0)</f>
        <v>0</v>
      </c>
      <c r="AD63" s="23" t="str">
        <f>IFERROR(VLOOKUP(AC$5&amp;$A63,표1[],2,0),"")</f>
        <v/>
      </c>
      <c r="AE63" s="17"/>
      <c r="AF63"/>
      <c r="AG63" s="17"/>
      <c r="AH63" s="45">
        <f>IFERROR(IF(VLOOKUP(AH$5&amp;$A63,표1[],1,0)&lt;&gt;"","●"),0)</f>
        <v>0</v>
      </c>
      <c r="AI63" s="23" t="str">
        <f>IFERROR(VLOOKUP(AH$5&amp;$A63,표1[],2,0),"")</f>
        <v/>
      </c>
      <c r="AJ63" s="17"/>
      <c r="AK63"/>
      <c r="AL63" s="17"/>
      <c r="AM63" s="45">
        <f>IFERROR(IF(VLOOKUP(AM$5&amp;$A63,표1[],1,0)&lt;&gt;"","●"),0)</f>
        <v>0</v>
      </c>
      <c r="AN63" s="23" t="str">
        <f>IFERROR(VLOOKUP(AM$5&amp;$A63,표1[],2,0),"")</f>
        <v/>
      </c>
      <c r="AO63" s="17"/>
      <c r="AP63"/>
      <c r="AQ63" s="17"/>
      <c r="AR63" s="45">
        <f>IFERROR(IF(VLOOKUP(AR$5&amp;$A63,표1[],1,0)&lt;&gt;"","●"),0)</f>
        <v>0</v>
      </c>
      <c r="AS63" s="23" t="str">
        <f>IFERROR(VLOOKUP(AR$5&amp;$A63,표1[],2,0),"")</f>
        <v/>
      </c>
      <c r="AT63" s="17"/>
      <c r="AU63"/>
      <c r="AV63" s="17"/>
      <c r="AW63" s="45">
        <f>IFERROR(IF(VLOOKUP(AW$5&amp;$A63,표1[],1,0)&lt;&gt;"","●"),0)</f>
        <v>0</v>
      </c>
      <c r="AX63" s="23" t="str">
        <f>IFERROR(VLOOKUP(AW$5&amp;$A63,표1[],2,0),"")</f>
        <v/>
      </c>
      <c r="AY63" s="17"/>
      <c r="AZ63"/>
      <c r="BA63" s="17"/>
      <c r="BB63" s="45">
        <f>IFERROR(IF(VLOOKUP(BB$5&amp;$A63,표1[],1,0)&lt;&gt;"","●"),0)</f>
        <v>0</v>
      </c>
      <c r="BC63" s="23" t="str">
        <f>IFERROR(VLOOKUP(BB$5&amp;$A63,표1[],2,0),"")</f>
        <v/>
      </c>
      <c r="BD63" s="17"/>
      <c r="BE63"/>
    </row>
    <row r="64" spans="1:57" ht="24.95" customHeight="1">
      <c r="C64" s="17"/>
      <c r="D64" s="54" t="str">
        <f>IFERROR(VLOOKUP(D$5&amp;$A63,표1[],4,0),"")</f>
        <v/>
      </c>
      <c r="E64" s="54" t="str">
        <f>IFERROR(VLOOKUP(D$5&amp;$A64,#REF!,2,0),"")</f>
        <v/>
      </c>
      <c r="F64" s="17"/>
      <c r="G64"/>
      <c r="H64" s="17"/>
      <c r="I64" s="54" t="str">
        <f>IFERROR(VLOOKUP(I$5&amp;$A63,표1[],4,0),"")</f>
        <v/>
      </c>
      <c r="J64" s="54" t="str">
        <f>IFERROR(VLOOKUP(I$5&amp;$A64,#REF!,2,0),"")</f>
        <v/>
      </c>
      <c r="K64" s="17"/>
      <c r="L64"/>
      <c r="M64" s="17"/>
      <c r="N64" s="54" t="str">
        <f>IFERROR(VLOOKUP(N$5&amp;$A63,표1[],4,0),"")</f>
        <v/>
      </c>
      <c r="O64" s="54" t="str">
        <f>IFERROR(VLOOKUP(N$5&amp;$A64,#REF!,2,0),"")</f>
        <v/>
      </c>
      <c r="P64" s="17"/>
      <c r="Q64"/>
      <c r="R64" s="17"/>
      <c r="S64" s="54" t="str">
        <f>IFERROR(VLOOKUP(S$5&amp;$A63,표1[],4,0),"")</f>
        <v/>
      </c>
      <c r="T64" s="54" t="str">
        <f>IFERROR(VLOOKUP(S$5&amp;$A64,#REF!,2,0),"")</f>
        <v/>
      </c>
      <c r="U64" s="17"/>
      <c r="V64"/>
      <c r="W64" s="17"/>
      <c r="X64" s="54" t="str">
        <f>IFERROR(VLOOKUP(X$5&amp;$A63,표1[],4,0),"")</f>
        <v/>
      </c>
      <c r="Y64" s="54" t="str">
        <f>IFERROR(VLOOKUP(X$5&amp;$A64,#REF!,2,0),"")</f>
        <v/>
      </c>
      <c r="Z64" s="17"/>
      <c r="AA64"/>
      <c r="AB64" s="17"/>
      <c r="AC64" s="54" t="str">
        <f>IFERROR(VLOOKUP(AC$5&amp;$A63,표1[],4,0),"")</f>
        <v/>
      </c>
      <c r="AD64" s="54" t="str">
        <f>IFERROR(VLOOKUP(AC$5&amp;$A64,#REF!,2,0),"")</f>
        <v/>
      </c>
      <c r="AE64" s="17"/>
      <c r="AF64"/>
      <c r="AG64" s="17"/>
      <c r="AH64" s="54" t="str">
        <f>IFERROR(VLOOKUP(AH$5&amp;$A63,표1[],4,0),"")</f>
        <v/>
      </c>
      <c r="AI64" s="54" t="str">
        <f>IFERROR(VLOOKUP(AH$5&amp;$A64,#REF!,2,0),"")</f>
        <v/>
      </c>
      <c r="AJ64" s="17"/>
      <c r="AK64"/>
      <c r="AL64" s="17"/>
      <c r="AM64" s="54" t="str">
        <f>IFERROR(VLOOKUP(AM$5&amp;$A63,표1[],4,0),"")</f>
        <v/>
      </c>
      <c r="AN64" s="54" t="str">
        <f>IFERROR(VLOOKUP(AM$5&amp;$A64,#REF!,2,0),"")</f>
        <v/>
      </c>
      <c r="AO64" s="17"/>
      <c r="AP64"/>
      <c r="AQ64" s="17"/>
      <c r="AR64" s="54" t="str">
        <f>IFERROR(VLOOKUP(AR$5&amp;$A63,표1[],4,0),"")</f>
        <v/>
      </c>
      <c r="AS64" s="54" t="str">
        <f>IFERROR(VLOOKUP(AR$5&amp;$A64,#REF!,2,0),"")</f>
        <v/>
      </c>
      <c r="AT64" s="17"/>
      <c r="AU64"/>
      <c r="AV64" s="17"/>
      <c r="AW64" s="54" t="str">
        <f>IFERROR(VLOOKUP(AW$5&amp;$A63,표1[],4,0),"")</f>
        <v/>
      </c>
      <c r="AX64" s="54" t="str">
        <f>IFERROR(VLOOKUP(AW$5&amp;$A64,#REF!,2,0),"")</f>
        <v/>
      </c>
      <c r="AY64" s="17"/>
      <c r="AZ64"/>
      <c r="BA64" s="17"/>
      <c r="BB64" s="54" t="str">
        <f>IFERROR(VLOOKUP(BB$5&amp;$A63,표1[],4,0),"")</f>
        <v/>
      </c>
      <c r="BC64" s="54" t="str">
        <f>IFERROR(VLOOKUP(BB$5&amp;$A64,#REF!,2,0),"")</f>
        <v/>
      </c>
      <c r="BD64" s="17"/>
      <c r="BE64"/>
    </row>
    <row r="65" spans="1:57" ht="24.95" customHeight="1">
      <c r="C65" s="17"/>
      <c r="D65" s="53" t="str">
        <f>IFERROR(VLOOKUP(D$5&amp;$A63,표1[],6,0),"")</f>
        <v/>
      </c>
      <c r="E65" s="53" t="str">
        <f>IFERROR(VLOOKUP(D$5&amp;$A65,#REF!,2,0),"")</f>
        <v/>
      </c>
      <c r="F65" s="17"/>
      <c r="G65"/>
      <c r="H65" s="17"/>
      <c r="I65" s="53" t="str">
        <f>IFERROR(VLOOKUP(I$5&amp;$A63,표1[],6,0),"")</f>
        <v/>
      </c>
      <c r="J65" s="53" t="str">
        <f>IFERROR(VLOOKUP(I$5&amp;$A65,#REF!,2,0),"")</f>
        <v/>
      </c>
      <c r="K65" s="17"/>
      <c r="L65"/>
      <c r="M65" s="17"/>
      <c r="N65" s="53" t="str">
        <f>IFERROR(VLOOKUP(N$5&amp;$A63,표1[],6,0),"")</f>
        <v/>
      </c>
      <c r="O65" s="53" t="str">
        <f>IFERROR(VLOOKUP(N$5&amp;$A65,#REF!,2,0),"")</f>
        <v/>
      </c>
      <c r="P65" s="17"/>
      <c r="Q65"/>
      <c r="R65" s="17"/>
      <c r="S65" s="53" t="str">
        <f>IFERROR(VLOOKUP(S$5&amp;$A63,표1[],6,0),"")</f>
        <v/>
      </c>
      <c r="T65" s="53" t="str">
        <f>IFERROR(VLOOKUP(S$5&amp;$A65,#REF!,2,0),"")</f>
        <v/>
      </c>
      <c r="U65" s="17"/>
      <c r="V65"/>
      <c r="W65" s="17"/>
      <c r="X65" s="53" t="str">
        <f>IFERROR(VLOOKUP(X$5&amp;$A63,표1[],6,0),"")</f>
        <v/>
      </c>
      <c r="Y65" s="53" t="str">
        <f>IFERROR(VLOOKUP(X$5&amp;$A65,#REF!,2,0),"")</f>
        <v/>
      </c>
      <c r="Z65" s="17"/>
      <c r="AA65"/>
      <c r="AB65" s="17"/>
      <c r="AC65" s="53" t="str">
        <f>IFERROR(VLOOKUP(AC$5&amp;$A63,표1[],6,0),"")</f>
        <v/>
      </c>
      <c r="AD65" s="53" t="str">
        <f>IFERROR(VLOOKUP(AC$5&amp;$A65,#REF!,2,0),"")</f>
        <v/>
      </c>
      <c r="AE65" s="17"/>
      <c r="AF65"/>
      <c r="AG65" s="17"/>
      <c r="AH65" s="53" t="str">
        <f>IFERROR(VLOOKUP(AH$5&amp;$A63,표1[],6,0),"")</f>
        <v/>
      </c>
      <c r="AI65" s="53" t="str">
        <f>IFERROR(VLOOKUP(AH$5&amp;$A65,#REF!,2,0),"")</f>
        <v/>
      </c>
      <c r="AJ65" s="17"/>
      <c r="AK65"/>
      <c r="AL65" s="17"/>
      <c r="AM65" s="53" t="str">
        <f>IFERROR(VLOOKUP(AM$5&amp;$A63,표1[],6,0),"")</f>
        <v/>
      </c>
      <c r="AN65" s="53" t="str">
        <f>IFERROR(VLOOKUP(AM$5&amp;$A65,#REF!,2,0),"")</f>
        <v/>
      </c>
      <c r="AO65" s="17"/>
      <c r="AP65"/>
      <c r="AQ65" s="17"/>
      <c r="AR65" s="53" t="str">
        <f>IFERROR(VLOOKUP(AR$5&amp;$A63,표1[],6,0),"")</f>
        <v/>
      </c>
      <c r="AS65" s="53" t="str">
        <f>IFERROR(VLOOKUP(AR$5&amp;$A65,#REF!,2,0),"")</f>
        <v/>
      </c>
      <c r="AT65" s="17"/>
      <c r="AU65"/>
      <c r="AV65" s="17"/>
      <c r="AW65" s="53" t="str">
        <f>IFERROR(VLOOKUP(AW$5&amp;$A63,표1[],6,0),"")</f>
        <v/>
      </c>
      <c r="AX65" s="53" t="str">
        <f>IFERROR(VLOOKUP(AW$5&amp;$A65,#REF!,2,0),"")</f>
        <v/>
      </c>
      <c r="AY65" s="17"/>
      <c r="AZ65"/>
      <c r="BA65" s="17"/>
      <c r="BB65" s="53" t="str">
        <f>IFERROR(VLOOKUP(BB$5&amp;$A63,표1[],6,0),"")</f>
        <v/>
      </c>
      <c r="BC65" s="53" t="str">
        <f>IFERROR(VLOOKUP(BB$5&amp;$A65,#REF!,2,0),"")</f>
        <v/>
      </c>
      <c r="BD65" s="17"/>
      <c r="BE65"/>
    </row>
    <row r="66" spans="1:57" ht="12" customHeight="1">
      <c r="C66" s="17"/>
      <c r="D66" s="18" t="str">
        <f>IFERROR(VLOOKUP(D$5&amp;$A63,표1[],7,0),"")</f>
        <v/>
      </c>
      <c r="E66" s="18"/>
      <c r="F66" s="17"/>
      <c r="G66"/>
      <c r="H66" s="17"/>
      <c r="I66" s="18" t="str">
        <f>IFERROR(VLOOKUP(I$5&amp;$A63,표1[],7,0),"")</f>
        <v/>
      </c>
      <c r="J66" s="18"/>
      <c r="K66" s="17"/>
      <c r="L66"/>
      <c r="M66" s="17"/>
      <c r="N66" s="18" t="str">
        <f>IFERROR(VLOOKUP(N$5&amp;$A63,표1[],7,0),"")</f>
        <v/>
      </c>
      <c r="O66" s="18"/>
      <c r="P66" s="17"/>
      <c r="Q66"/>
      <c r="R66" s="17"/>
      <c r="S66" s="18" t="str">
        <f>IFERROR(VLOOKUP(S$5&amp;$A63,표1[],7,0),"")</f>
        <v/>
      </c>
      <c r="T66" s="18"/>
      <c r="U66" s="17"/>
      <c r="V66"/>
      <c r="W66" s="17"/>
      <c r="X66" s="18" t="str">
        <f>IFERROR(VLOOKUP(X$5&amp;$A63,표1[],7,0),"")</f>
        <v/>
      </c>
      <c r="Y66" s="18"/>
      <c r="Z66" s="17"/>
      <c r="AA66"/>
      <c r="AB66" s="17"/>
      <c r="AC66" s="18" t="str">
        <f>IFERROR(VLOOKUP(AC$5&amp;$A63,표1[],7,0),"")</f>
        <v/>
      </c>
      <c r="AD66" s="18"/>
      <c r="AE66" s="17"/>
      <c r="AF66"/>
      <c r="AG66" s="17"/>
      <c r="AH66" s="18" t="str">
        <f>IFERROR(VLOOKUP(AH$5&amp;$A63,표1[],7,0),"")</f>
        <v/>
      </c>
      <c r="AI66" s="18"/>
      <c r="AJ66" s="17"/>
      <c r="AK66"/>
      <c r="AL66" s="17"/>
      <c r="AM66" s="18" t="str">
        <f>IFERROR(VLOOKUP(AM$5&amp;$A63,표1[],7,0),"")</f>
        <v/>
      </c>
      <c r="AN66" s="18"/>
      <c r="AO66" s="17"/>
      <c r="AP66"/>
      <c r="AQ66" s="17"/>
      <c r="AR66" s="18" t="str">
        <f>IFERROR(VLOOKUP(AR$5&amp;$A63,표1[],7,0),"")</f>
        <v/>
      </c>
      <c r="AS66" s="18"/>
      <c r="AT66" s="17"/>
      <c r="AU66"/>
      <c r="AV66" s="17"/>
      <c r="AW66" s="18" t="str">
        <f>IFERROR(VLOOKUP(AW$5&amp;$A63,표1[],7,0),"")</f>
        <v/>
      </c>
      <c r="AX66" s="18"/>
      <c r="AY66" s="17"/>
      <c r="AZ66"/>
      <c r="BA66" s="17"/>
      <c r="BB66" s="18" t="str">
        <f>IFERROR(VLOOKUP(BB$5&amp;$A63,표1[],7,0),"")</f>
        <v/>
      </c>
      <c r="BC66" s="18"/>
      <c r="BD66" s="17"/>
      <c r="BE66"/>
    </row>
    <row r="67" spans="1:57" ht="24.95" customHeight="1">
      <c r="A67" s="4">
        <f t="shared" ref="A67" si="12">A63+1</f>
        <v>16</v>
      </c>
      <c r="C67" s="17"/>
      <c r="D67" s="45">
        <f>IFERROR(IF(VLOOKUP(D$5&amp;$A67,표1[],1,0)&lt;&gt;"","●"),0)</f>
        <v>0</v>
      </c>
      <c r="E67" s="23" t="str">
        <f>IFERROR(VLOOKUP(D$5&amp;$A67,표1[],2,0),"")</f>
        <v/>
      </c>
      <c r="F67" s="17"/>
      <c r="G67"/>
      <c r="H67" s="17"/>
      <c r="I67" s="45">
        <f>IFERROR(IF(VLOOKUP(I$5&amp;$A67,표1[],1,0)&lt;&gt;"","●"),0)</f>
        <v>0</v>
      </c>
      <c r="J67" s="23" t="str">
        <f>IFERROR(VLOOKUP(I$5&amp;$A67,표1[],2,0),"")</f>
        <v/>
      </c>
      <c r="K67" s="17"/>
      <c r="L67"/>
      <c r="M67" s="17"/>
      <c r="N67" s="45">
        <f>IFERROR(IF(VLOOKUP(N$5&amp;$A67,표1[],1,0)&lt;&gt;"","●"),0)</f>
        <v>0</v>
      </c>
      <c r="O67" s="23" t="str">
        <f>IFERROR(VLOOKUP(N$5&amp;$A67,표1[],2,0),"")</f>
        <v/>
      </c>
      <c r="P67" s="17"/>
      <c r="Q67"/>
      <c r="R67" s="17"/>
      <c r="S67" s="45">
        <f>IFERROR(IF(VLOOKUP(S$5&amp;$A67,표1[],1,0)&lt;&gt;"","●"),0)</f>
        <v>0</v>
      </c>
      <c r="T67" s="23" t="str">
        <f>IFERROR(VLOOKUP(S$5&amp;$A67,표1[],2,0),"")</f>
        <v/>
      </c>
      <c r="U67" s="17"/>
      <c r="V67"/>
      <c r="W67" s="17"/>
      <c r="X67" s="45">
        <f>IFERROR(IF(VLOOKUP(X$5&amp;$A67,표1[],1,0)&lt;&gt;"","●"),0)</f>
        <v>0</v>
      </c>
      <c r="Y67" s="23" t="str">
        <f>IFERROR(VLOOKUP(X$5&amp;$A67,표1[],2,0),"")</f>
        <v/>
      </c>
      <c r="Z67" s="17"/>
      <c r="AA67"/>
      <c r="AB67" s="17"/>
      <c r="AC67" s="45">
        <f>IFERROR(IF(VLOOKUP(AC$5&amp;$A67,표1[],1,0)&lt;&gt;"","●"),0)</f>
        <v>0</v>
      </c>
      <c r="AD67" s="23" t="str">
        <f>IFERROR(VLOOKUP(AC$5&amp;$A67,표1[],2,0),"")</f>
        <v/>
      </c>
      <c r="AE67" s="17"/>
      <c r="AF67"/>
      <c r="AG67" s="17"/>
      <c r="AH67" s="45">
        <f>IFERROR(IF(VLOOKUP(AH$5&amp;$A67,표1[],1,0)&lt;&gt;"","●"),0)</f>
        <v>0</v>
      </c>
      <c r="AI67" s="23" t="str">
        <f>IFERROR(VLOOKUP(AH$5&amp;$A67,표1[],2,0),"")</f>
        <v/>
      </c>
      <c r="AJ67" s="17"/>
      <c r="AK67"/>
      <c r="AL67" s="17"/>
      <c r="AM67" s="45">
        <f>IFERROR(IF(VLOOKUP(AM$5&amp;$A67,표1[],1,0)&lt;&gt;"","●"),0)</f>
        <v>0</v>
      </c>
      <c r="AN67" s="23" t="str">
        <f>IFERROR(VLOOKUP(AM$5&amp;$A67,표1[],2,0),"")</f>
        <v/>
      </c>
      <c r="AO67" s="17"/>
      <c r="AP67"/>
      <c r="AQ67" s="17"/>
      <c r="AR67" s="45">
        <f>IFERROR(IF(VLOOKUP(AR$5&amp;$A67,표1[],1,0)&lt;&gt;"","●"),0)</f>
        <v>0</v>
      </c>
      <c r="AS67" s="23" t="str">
        <f>IFERROR(VLOOKUP(AR$5&amp;$A67,표1[],2,0),"")</f>
        <v/>
      </c>
      <c r="AT67" s="17"/>
      <c r="AU67"/>
      <c r="AV67" s="17"/>
      <c r="AW67" s="45">
        <f>IFERROR(IF(VLOOKUP(AW$5&amp;$A67,표1[],1,0)&lt;&gt;"","●"),0)</f>
        <v>0</v>
      </c>
      <c r="AX67" s="23" t="str">
        <f>IFERROR(VLOOKUP(AW$5&amp;$A67,표1[],2,0),"")</f>
        <v/>
      </c>
      <c r="AY67" s="17"/>
      <c r="AZ67"/>
      <c r="BA67" s="17"/>
      <c r="BB67" s="45">
        <f>IFERROR(IF(VLOOKUP(BB$5&amp;$A67,표1[],1,0)&lt;&gt;"","●"),0)</f>
        <v>0</v>
      </c>
      <c r="BC67" s="23" t="str">
        <f>IFERROR(VLOOKUP(BB$5&amp;$A67,표1[],2,0),"")</f>
        <v/>
      </c>
      <c r="BD67" s="17"/>
      <c r="BE67"/>
    </row>
    <row r="68" spans="1:57" ht="24.95" customHeight="1">
      <c r="C68" s="17"/>
      <c r="D68" s="54" t="str">
        <f>IFERROR(VLOOKUP(D$5&amp;$A67,표1[],4,0),"")</f>
        <v/>
      </c>
      <c r="E68" s="54" t="str">
        <f>IFERROR(VLOOKUP(D$5&amp;$A68,#REF!,2,0),"")</f>
        <v/>
      </c>
      <c r="F68" s="17"/>
      <c r="G68"/>
      <c r="H68" s="17"/>
      <c r="I68" s="54" t="str">
        <f>IFERROR(VLOOKUP(I$5&amp;$A67,표1[],4,0),"")</f>
        <v/>
      </c>
      <c r="J68" s="54" t="str">
        <f>IFERROR(VLOOKUP(I$5&amp;$A68,#REF!,2,0),"")</f>
        <v/>
      </c>
      <c r="K68" s="17"/>
      <c r="L68"/>
      <c r="M68" s="17"/>
      <c r="N68" s="54" t="str">
        <f>IFERROR(VLOOKUP(N$5&amp;$A67,표1[],4,0),"")</f>
        <v/>
      </c>
      <c r="O68" s="54" t="str">
        <f>IFERROR(VLOOKUP(N$5&amp;$A68,#REF!,2,0),"")</f>
        <v/>
      </c>
      <c r="P68" s="17"/>
      <c r="Q68"/>
      <c r="R68" s="17"/>
      <c r="S68" s="54" t="str">
        <f>IFERROR(VLOOKUP(S$5&amp;$A67,표1[],4,0),"")</f>
        <v/>
      </c>
      <c r="T68" s="54" t="str">
        <f>IFERROR(VLOOKUP(S$5&amp;$A68,#REF!,2,0),"")</f>
        <v/>
      </c>
      <c r="U68" s="17"/>
      <c r="V68"/>
      <c r="W68" s="17"/>
      <c r="X68" s="54" t="str">
        <f>IFERROR(VLOOKUP(X$5&amp;$A67,표1[],4,0),"")</f>
        <v/>
      </c>
      <c r="Y68" s="54" t="str">
        <f>IFERROR(VLOOKUP(X$5&amp;$A68,#REF!,2,0),"")</f>
        <v/>
      </c>
      <c r="Z68" s="17"/>
      <c r="AA68"/>
      <c r="AB68" s="17"/>
      <c r="AC68" s="54" t="str">
        <f>IFERROR(VLOOKUP(AC$5&amp;$A67,표1[],4,0),"")</f>
        <v/>
      </c>
      <c r="AD68" s="54" t="str">
        <f>IFERROR(VLOOKUP(AC$5&amp;$A68,#REF!,2,0),"")</f>
        <v/>
      </c>
      <c r="AE68" s="17"/>
      <c r="AF68"/>
      <c r="AG68" s="17"/>
      <c r="AH68" s="54" t="str">
        <f>IFERROR(VLOOKUP(AH$5&amp;$A67,표1[],4,0),"")</f>
        <v/>
      </c>
      <c r="AI68" s="54" t="str">
        <f>IFERROR(VLOOKUP(AH$5&amp;$A68,#REF!,2,0),"")</f>
        <v/>
      </c>
      <c r="AJ68" s="17"/>
      <c r="AK68"/>
      <c r="AL68" s="17"/>
      <c r="AM68" s="54" t="str">
        <f>IFERROR(VLOOKUP(AM$5&amp;$A67,표1[],4,0),"")</f>
        <v/>
      </c>
      <c r="AN68" s="54" t="str">
        <f>IFERROR(VLOOKUP(AM$5&amp;$A68,#REF!,2,0),"")</f>
        <v/>
      </c>
      <c r="AO68" s="17"/>
      <c r="AP68"/>
      <c r="AQ68" s="17"/>
      <c r="AR68" s="54" t="str">
        <f>IFERROR(VLOOKUP(AR$5&amp;$A67,표1[],4,0),"")</f>
        <v/>
      </c>
      <c r="AS68" s="54" t="str">
        <f>IFERROR(VLOOKUP(AR$5&amp;$A68,#REF!,2,0),"")</f>
        <v/>
      </c>
      <c r="AT68" s="17"/>
      <c r="AU68"/>
      <c r="AV68" s="17"/>
      <c r="AW68" s="54" t="str">
        <f>IFERROR(VLOOKUP(AW$5&amp;$A67,표1[],4,0),"")</f>
        <v/>
      </c>
      <c r="AX68" s="54" t="str">
        <f>IFERROR(VLOOKUP(AW$5&amp;$A68,#REF!,2,0),"")</f>
        <v/>
      </c>
      <c r="AY68" s="17"/>
      <c r="AZ68"/>
      <c r="BA68" s="17"/>
      <c r="BB68" s="54" t="str">
        <f>IFERROR(VLOOKUP(BB$5&amp;$A67,표1[],4,0),"")</f>
        <v/>
      </c>
      <c r="BC68" s="54" t="str">
        <f>IFERROR(VLOOKUP(BB$5&amp;$A68,#REF!,2,0),"")</f>
        <v/>
      </c>
      <c r="BD68" s="17"/>
      <c r="BE68"/>
    </row>
    <row r="69" spans="1:57" ht="24.95" customHeight="1">
      <c r="C69" s="17"/>
      <c r="D69" s="53" t="str">
        <f>IFERROR(VLOOKUP(D$5&amp;$A67,표1[],6,0),"")</f>
        <v/>
      </c>
      <c r="E69" s="53" t="str">
        <f>IFERROR(VLOOKUP(D$5&amp;$A69,#REF!,2,0),"")</f>
        <v/>
      </c>
      <c r="F69" s="17"/>
      <c r="G69"/>
      <c r="H69" s="17"/>
      <c r="I69" s="53" t="str">
        <f>IFERROR(VLOOKUP(I$5&amp;$A67,표1[],6,0),"")</f>
        <v/>
      </c>
      <c r="J69" s="53" t="str">
        <f>IFERROR(VLOOKUP(I$5&amp;$A69,#REF!,2,0),"")</f>
        <v/>
      </c>
      <c r="K69" s="17"/>
      <c r="L69"/>
      <c r="M69" s="17"/>
      <c r="N69" s="53" t="str">
        <f>IFERROR(VLOOKUP(N$5&amp;$A67,표1[],6,0),"")</f>
        <v/>
      </c>
      <c r="O69" s="53" t="str">
        <f>IFERROR(VLOOKUP(N$5&amp;$A69,#REF!,2,0),"")</f>
        <v/>
      </c>
      <c r="P69" s="17"/>
      <c r="Q69"/>
      <c r="R69" s="17"/>
      <c r="S69" s="53" t="str">
        <f>IFERROR(VLOOKUP(S$5&amp;$A67,표1[],6,0),"")</f>
        <v/>
      </c>
      <c r="T69" s="53" t="str">
        <f>IFERROR(VLOOKUP(S$5&amp;$A69,#REF!,2,0),"")</f>
        <v/>
      </c>
      <c r="U69" s="17"/>
      <c r="V69"/>
      <c r="W69" s="17"/>
      <c r="X69" s="53" t="str">
        <f>IFERROR(VLOOKUP(X$5&amp;$A67,표1[],6,0),"")</f>
        <v/>
      </c>
      <c r="Y69" s="53" t="str">
        <f>IFERROR(VLOOKUP(X$5&amp;$A69,#REF!,2,0),"")</f>
        <v/>
      </c>
      <c r="Z69" s="17"/>
      <c r="AA69"/>
      <c r="AB69" s="17"/>
      <c r="AC69" s="53" t="str">
        <f>IFERROR(VLOOKUP(AC$5&amp;$A67,표1[],6,0),"")</f>
        <v/>
      </c>
      <c r="AD69" s="53" t="str">
        <f>IFERROR(VLOOKUP(AC$5&amp;$A69,#REF!,2,0),"")</f>
        <v/>
      </c>
      <c r="AE69" s="17"/>
      <c r="AF69"/>
      <c r="AG69" s="17"/>
      <c r="AH69" s="53" t="str">
        <f>IFERROR(VLOOKUP(AH$5&amp;$A67,표1[],6,0),"")</f>
        <v/>
      </c>
      <c r="AI69" s="53" t="str">
        <f>IFERROR(VLOOKUP(AH$5&amp;$A69,#REF!,2,0),"")</f>
        <v/>
      </c>
      <c r="AJ69" s="17"/>
      <c r="AK69"/>
      <c r="AL69" s="17"/>
      <c r="AM69" s="53" t="str">
        <f>IFERROR(VLOOKUP(AM$5&amp;$A67,표1[],6,0),"")</f>
        <v/>
      </c>
      <c r="AN69" s="53" t="str">
        <f>IFERROR(VLOOKUP(AM$5&amp;$A69,#REF!,2,0),"")</f>
        <v/>
      </c>
      <c r="AO69" s="17"/>
      <c r="AP69"/>
      <c r="AQ69" s="17"/>
      <c r="AR69" s="53" t="str">
        <f>IFERROR(VLOOKUP(AR$5&amp;$A67,표1[],6,0),"")</f>
        <v/>
      </c>
      <c r="AS69" s="53" t="str">
        <f>IFERROR(VLOOKUP(AR$5&amp;$A69,#REF!,2,0),"")</f>
        <v/>
      </c>
      <c r="AT69" s="17"/>
      <c r="AU69"/>
      <c r="AV69" s="17"/>
      <c r="AW69" s="53" t="str">
        <f>IFERROR(VLOOKUP(AW$5&amp;$A67,표1[],6,0),"")</f>
        <v/>
      </c>
      <c r="AX69" s="53" t="str">
        <f>IFERROR(VLOOKUP(AW$5&amp;$A69,#REF!,2,0),"")</f>
        <v/>
      </c>
      <c r="AY69" s="17"/>
      <c r="AZ69"/>
      <c r="BA69" s="17"/>
      <c r="BB69" s="53" t="str">
        <f>IFERROR(VLOOKUP(BB$5&amp;$A67,표1[],6,0),"")</f>
        <v/>
      </c>
      <c r="BC69" s="53" t="str">
        <f>IFERROR(VLOOKUP(BB$5&amp;$A69,#REF!,2,0),"")</f>
        <v/>
      </c>
      <c r="BD69" s="17"/>
      <c r="BE69"/>
    </row>
    <row r="70" spans="1:57" ht="12" customHeight="1">
      <c r="C70" s="17"/>
      <c r="D70" s="18" t="str">
        <f>IFERROR(VLOOKUP(D$5&amp;$A67,표1[],7,0),"")</f>
        <v/>
      </c>
      <c r="E70" s="18"/>
      <c r="F70" s="17"/>
      <c r="G70"/>
      <c r="H70" s="17"/>
      <c r="I70" s="18" t="str">
        <f>IFERROR(VLOOKUP(I$5&amp;$A67,표1[],7,0),"")</f>
        <v/>
      </c>
      <c r="J70" s="18"/>
      <c r="K70" s="17"/>
      <c r="L70"/>
      <c r="M70" s="17"/>
      <c r="N70" s="18" t="str">
        <f>IFERROR(VLOOKUP(N$5&amp;$A67,표1[],7,0),"")</f>
        <v/>
      </c>
      <c r="O70" s="18"/>
      <c r="P70" s="17"/>
      <c r="Q70"/>
      <c r="R70" s="17"/>
      <c r="S70" s="18" t="str">
        <f>IFERROR(VLOOKUP(S$5&amp;$A67,표1[],7,0),"")</f>
        <v/>
      </c>
      <c r="T70" s="18"/>
      <c r="U70" s="17"/>
      <c r="V70"/>
      <c r="W70" s="17"/>
      <c r="X70" s="18" t="str">
        <f>IFERROR(VLOOKUP(X$5&amp;$A67,표1[],7,0),"")</f>
        <v/>
      </c>
      <c r="Y70" s="18"/>
      <c r="Z70" s="17"/>
      <c r="AA70"/>
      <c r="AB70" s="17"/>
      <c r="AC70" s="18" t="str">
        <f>IFERROR(VLOOKUP(AC$5&amp;$A67,표1[],7,0),"")</f>
        <v/>
      </c>
      <c r="AD70" s="18"/>
      <c r="AE70" s="17"/>
      <c r="AF70"/>
      <c r="AG70" s="17"/>
      <c r="AH70" s="18" t="str">
        <f>IFERROR(VLOOKUP(AH$5&amp;$A67,표1[],7,0),"")</f>
        <v/>
      </c>
      <c r="AI70" s="18"/>
      <c r="AJ70" s="17"/>
      <c r="AK70"/>
      <c r="AL70" s="17"/>
      <c r="AM70" s="18" t="str">
        <f>IFERROR(VLOOKUP(AM$5&amp;$A67,표1[],7,0),"")</f>
        <v/>
      </c>
      <c r="AN70" s="18"/>
      <c r="AO70" s="17"/>
      <c r="AP70"/>
      <c r="AQ70" s="17"/>
      <c r="AR70" s="18" t="str">
        <f>IFERROR(VLOOKUP(AR$5&amp;$A67,표1[],7,0),"")</f>
        <v/>
      </c>
      <c r="AS70" s="18"/>
      <c r="AT70" s="17"/>
      <c r="AU70"/>
      <c r="AV70" s="17"/>
      <c r="AW70" s="18" t="str">
        <f>IFERROR(VLOOKUP(AW$5&amp;$A67,표1[],7,0),"")</f>
        <v/>
      </c>
      <c r="AX70" s="18"/>
      <c r="AY70" s="17"/>
      <c r="AZ70"/>
      <c r="BA70" s="17"/>
      <c r="BB70" s="18" t="str">
        <f>IFERROR(VLOOKUP(BB$5&amp;$A67,표1[],7,0),"")</f>
        <v/>
      </c>
      <c r="BC70" s="18"/>
      <c r="BD70" s="17"/>
      <c r="BE70"/>
    </row>
    <row r="71" spans="1:57" ht="24.95" customHeight="1">
      <c r="A71" s="4">
        <f t="shared" ref="A71" si="13">A67+1</f>
        <v>17</v>
      </c>
      <c r="C71" s="17"/>
      <c r="D71" s="45">
        <f>IFERROR(IF(VLOOKUP(D$5&amp;$A71,표1[],1,0)&lt;&gt;"","●"),0)</f>
        <v>0</v>
      </c>
      <c r="E71" s="23" t="str">
        <f>IFERROR(VLOOKUP(D$5&amp;$A71,표1[],2,0),"")</f>
        <v/>
      </c>
      <c r="F71" s="17"/>
      <c r="G71"/>
      <c r="H71" s="17"/>
      <c r="I71" s="45">
        <f>IFERROR(IF(VLOOKUP(I$5&amp;$A71,표1[],1,0)&lt;&gt;"","●"),0)</f>
        <v>0</v>
      </c>
      <c r="J71" s="23" t="str">
        <f>IFERROR(VLOOKUP(I$5&amp;$A71,표1[],2,0),"")</f>
        <v/>
      </c>
      <c r="K71" s="17"/>
      <c r="L71"/>
      <c r="M71" s="17"/>
      <c r="N71" s="45">
        <f>IFERROR(IF(VLOOKUP(N$5&amp;$A71,표1[],1,0)&lt;&gt;"","●"),0)</f>
        <v>0</v>
      </c>
      <c r="O71" s="23" t="str">
        <f>IFERROR(VLOOKUP(N$5&amp;$A71,표1[],2,0),"")</f>
        <v/>
      </c>
      <c r="P71" s="17"/>
      <c r="Q71"/>
      <c r="R71" s="17"/>
      <c r="S71" s="45">
        <f>IFERROR(IF(VLOOKUP(S$5&amp;$A71,표1[],1,0)&lt;&gt;"","●"),0)</f>
        <v>0</v>
      </c>
      <c r="T71" s="23" t="str">
        <f>IFERROR(VLOOKUP(S$5&amp;$A71,표1[],2,0),"")</f>
        <v/>
      </c>
      <c r="U71" s="17"/>
      <c r="V71"/>
      <c r="W71" s="17"/>
      <c r="X71" s="45">
        <f>IFERROR(IF(VLOOKUP(X$5&amp;$A71,표1[],1,0)&lt;&gt;"","●"),0)</f>
        <v>0</v>
      </c>
      <c r="Y71" s="23" t="str">
        <f>IFERROR(VLOOKUP(X$5&amp;$A71,표1[],2,0),"")</f>
        <v/>
      </c>
      <c r="Z71" s="17"/>
      <c r="AA71"/>
      <c r="AB71" s="17"/>
      <c r="AC71" s="45">
        <f>IFERROR(IF(VLOOKUP(AC$5&amp;$A71,표1[],1,0)&lt;&gt;"","●"),0)</f>
        <v>0</v>
      </c>
      <c r="AD71" s="23" t="str">
        <f>IFERROR(VLOOKUP(AC$5&amp;$A71,표1[],2,0),"")</f>
        <v/>
      </c>
      <c r="AE71" s="17"/>
      <c r="AF71"/>
      <c r="AG71" s="17"/>
      <c r="AH71" s="45">
        <f>IFERROR(IF(VLOOKUP(AH$5&amp;$A71,표1[],1,0)&lt;&gt;"","●"),0)</f>
        <v>0</v>
      </c>
      <c r="AI71" s="23" t="str">
        <f>IFERROR(VLOOKUP(AH$5&amp;$A71,표1[],2,0),"")</f>
        <v/>
      </c>
      <c r="AJ71" s="17"/>
      <c r="AK71"/>
      <c r="AL71" s="17"/>
      <c r="AM71" s="45">
        <f>IFERROR(IF(VLOOKUP(AM$5&amp;$A71,표1[],1,0)&lt;&gt;"","●"),0)</f>
        <v>0</v>
      </c>
      <c r="AN71" s="23" t="str">
        <f>IFERROR(VLOOKUP(AM$5&amp;$A71,표1[],2,0),"")</f>
        <v/>
      </c>
      <c r="AO71" s="17"/>
      <c r="AP71"/>
      <c r="AQ71" s="17"/>
      <c r="AR71" s="45">
        <f>IFERROR(IF(VLOOKUP(AR$5&amp;$A71,표1[],1,0)&lt;&gt;"","●"),0)</f>
        <v>0</v>
      </c>
      <c r="AS71" s="23" t="str">
        <f>IFERROR(VLOOKUP(AR$5&amp;$A71,표1[],2,0),"")</f>
        <v/>
      </c>
      <c r="AT71" s="17"/>
      <c r="AU71"/>
      <c r="AV71" s="17"/>
      <c r="AW71" s="45">
        <f>IFERROR(IF(VLOOKUP(AW$5&amp;$A71,표1[],1,0)&lt;&gt;"","●"),0)</f>
        <v>0</v>
      </c>
      <c r="AX71" s="23" t="str">
        <f>IFERROR(VLOOKUP(AW$5&amp;$A71,표1[],2,0),"")</f>
        <v/>
      </c>
      <c r="AY71" s="17"/>
      <c r="AZ71"/>
      <c r="BA71" s="17"/>
      <c r="BB71" s="45">
        <f>IFERROR(IF(VLOOKUP(BB$5&amp;$A71,표1[],1,0)&lt;&gt;"","●"),0)</f>
        <v>0</v>
      </c>
      <c r="BC71" s="23" t="str">
        <f>IFERROR(VLOOKUP(BB$5&amp;$A71,표1[],2,0),"")</f>
        <v/>
      </c>
      <c r="BD71" s="17"/>
      <c r="BE71"/>
    </row>
    <row r="72" spans="1:57" ht="24.95" customHeight="1">
      <c r="C72" s="17"/>
      <c r="D72" s="54" t="str">
        <f>IFERROR(VLOOKUP(D$5&amp;$A71,표1[],4,0),"")</f>
        <v/>
      </c>
      <c r="E72" s="54" t="str">
        <f>IFERROR(VLOOKUP(D$5&amp;$A72,#REF!,2,0),"")</f>
        <v/>
      </c>
      <c r="F72" s="17"/>
      <c r="G72"/>
      <c r="H72" s="17"/>
      <c r="I72" s="54" t="str">
        <f>IFERROR(VLOOKUP(I$5&amp;$A71,표1[],4,0),"")</f>
        <v/>
      </c>
      <c r="J72" s="54" t="str">
        <f>IFERROR(VLOOKUP(I$5&amp;$A72,#REF!,2,0),"")</f>
        <v/>
      </c>
      <c r="K72" s="17"/>
      <c r="L72"/>
      <c r="M72" s="17"/>
      <c r="N72" s="54" t="str">
        <f>IFERROR(VLOOKUP(N$5&amp;$A71,표1[],4,0),"")</f>
        <v/>
      </c>
      <c r="O72" s="54" t="str">
        <f>IFERROR(VLOOKUP(N$5&amp;$A72,#REF!,2,0),"")</f>
        <v/>
      </c>
      <c r="P72" s="17"/>
      <c r="Q72"/>
      <c r="R72" s="17"/>
      <c r="S72" s="54" t="str">
        <f>IFERROR(VLOOKUP(S$5&amp;$A71,표1[],4,0),"")</f>
        <v/>
      </c>
      <c r="T72" s="54" t="str">
        <f>IFERROR(VLOOKUP(S$5&amp;$A72,#REF!,2,0),"")</f>
        <v/>
      </c>
      <c r="U72" s="17"/>
      <c r="V72"/>
      <c r="W72" s="17"/>
      <c r="X72" s="54" t="str">
        <f>IFERROR(VLOOKUP(X$5&amp;$A71,표1[],4,0),"")</f>
        <v/>
      </c>
      <c r="Y72" s="54" t="str">
        <f>IFERROR(VLOOKUP(X$5&amp;$A72,#REF!,2,0),"")</f>
        <v/>
      </c>
      <c r="Z72" s="17"/>
      <c r="AA72"/>
      <c r="AB72" s="17"/>
      <c r="AC72" s="54" t="str">
        <f>IFERROR(VLOOKUP(AC$5&amp;$A71,표1[],4,0),"")</f>
        <v/>
      </c>
      <c r="AD72" s="54" t="str">
        <f>IFERROR(VLOOKUP(AC$5&amp;$A72,#REF!,2,0),"")</f>
        <v/>
      </c>
      <c r="AE72" s="17"/>
      <c r="AF72"/>
      <c r="AG72" s="17"/>
      <c r="AH72" s="54" t="str">
        <f>IFERROR(VLOOKUP(AH$5&amp;$A71,표1[],4,0),"")</f>
        <v/>
      </c>
      <c r="AI72" s="54" t="str">
        <f>IFERROR(VLOOKUP(AH$5&amp;$A72,#REF!,2,0),"")</f>
        <v/>
      </c>
      <c r="AJ72" s="17"/>
      <c r="AK72"/>
      <c r="AL72" s="17"/>
      <c r="AM72" s="54" t="str">
        <f>IFERROR(VLOOKUP(AM$5&amp;$A71,표1[],4,0),"")</f>
        <v/>
      </c>
      <c r="AN72" s="54" t="str">
        <f>IFERROR(VLOOKUP(AM$5&amp;$A72,#REF!,2,0),"")</f>
        <v/>
      </c>
      <c r="AO72" s="17"/>
      <c r="AP72"/>
      <c r="AQ72" s="17"/>
      <c r="AR72" s="54" t="str">
        <f>IFERROR(VLOOKUP(AR$5&amp;$A71,표1[],4,0),"")</f>
        <v/>
      </c>
      <c r="AS72" s="54" t="str">
        <f>IFERROR(VLOOKUP(AR$5&amp;$A72,#REF!,2,0),"")</f>
        <v/>
      </c>
      <c r="AT72" s="17"/>
      <c r="AU72"/>
      <c r="AV72" s="17"/>
      <c r="AW72" s="54" t="str">
        <f>IFERROR(VLOOKUP(AW$5&amp;$A71,표1[],4,0),"")</f>
        <v/>
      </c>
      <c r="AX72" s="54" t="str">
        <f>IFERROR(VLOOKUP(AW$5&amp;$A72,#REF!,2,0),"")</f>
        <v/>
      </c>
      <c r="AY72" s="17"/>
      <c r="AZ72"/>
      <c r="BA72" s="17"/>
      <c r="BB72" s="54" t="str">
        <f>IFERROR(VLOOKUP(BB$5&amp;$A71,표1[],4,0),"")</f>
        <v/>
      </c>
      <c r="BC72" s="54" t="str">
        <f>IFERROR(VLOOKUP(BB$5&amp;$A72,#REF!,2,0),"")</f>
        <v/>
      </c>
      <c r="BD72" s="17"/>
      <c r="BE72"/>
    </row>
    <row r="73" spans="1:57" ht="24.95" customHeight="1">
      <c r="C73" s="17"/>
      <c r="D73" s="53" t="str">
        <f>IFERROR(VLOOKUP(D$5&amp;$A71,표1[],6,0),"")</f>
        <v/>
      </c>
      <c r="E73" s="53" t="str">
        <f>IFERROR(VLOOKUP(D$5&amp;$A73,#REF!,2,0),"")</f>
        <v/>
      </c>
      <c r="F73" s="17"/>
      <c r="G73"/>
      <c r="H73" s="17"/>
      <c r="I73" s="53" t="str">
        <f>IFERROR(VLOOKUP(I$5&amp;$A71,표1[],6,0),"")</f>
        <v/>
      </c>
      <c r="J73" s="53" t="str">
        <f>IFERROR(VLOOKUP(I$5&amp;$A73,#REF!,2,0),"")</f>
        <v/>
      </c>
      <c r="K73" s="17"/>
      <c r="L73"/>
      <c r="M73" s="17"/>
      <c r="N73" s="53" t="str">
        <f>IFERROR(VLOOKUP(N$5&amp;$A71,표1[],6,0),"")</f>
        <v/>
      </c>
      <c r="O73" s="53" t="str">
        <f>IFERROR(VLOOKUP(N$5&amp;$A73,#REF!,2,0),"")</f>
        <v/>
      </c>
      <c r="P73" s="17"/>
      <c r="Q73"/>
      <c r="R73" s="17"/>
      <c r="S73" s="53" t="str">
        <f>IFERROR(VLOOKUP(S$5&amp;$A71,표1[],6,0),"")</f>
        <v/>
      </c>
      <c r="T73" s="53" t="str">
        <f>IFERROR(VLOOKUP(S$5&amp;$A73,#REF!,2,0),"")</f>
        <v/>
      </c>
      <c r="U73" s="17"/>
      <c r="V73"/>
      <c r="W73" s="17"/>
      <c r="X73" s="53" t="str">
        <f>IFERROR(VLOOKUP(X$5&amp;$A71,표1[],6,0),"")</f>
        <v/>
      </c>
      <c r="Y73" s="53" t="str">
        <f>IFERROR(VLOOKUP(X$5&amp;$A73,#REF!,2,0),"")</f>
        <v/>
      </c>
      <c r="Z73" s="17"/>
      <c r="AA73"/>
      <c r="AB73" s="17"/>
      <c r="AC73" s="53" t="str">
        <f>IFERROR(VLOOKUP(AC$5&amp;$A71,표1[],6,0),"")</f>
        <v/>
      </c>
      <c r="AD73" s="53" t="str">
        <f>IFERROR(VLOOKUP(AC$5&amp;$A73,#REF!,2,0),"")</f>
        <v/>
      </c>
      <c r="AE73" s="17"/>
      <c r="AF73"/>
      <c r="AG73" s="17"/>
      <c r="AH73" s="53" t="str">
        <f>IFERROR(VLOOKUP(AH$5&amp;$A71,표1[],6,0),"")</f>
        <v/>
      </c>
      <c r="AI73" s="53" t="str">
        <f>IFERROR(VLOOKUP(AH$5&amp;$A73,#REF!,2,0),"")</f>
        <v/>
      </c>
      <c r="AJ73" s="17"/>
      <c r="AK73"/>
      <c r="AL73" s="17"/>
      <c r="AM73" s="53" t="str">
        <f>IFERROR(VLOOKUP(AM$5&amp;$A71,표1[],6,0),"")</f>
        <v/>
      </c>
      <c r="AN73" s="53" t="str">
        <f>IFERROR(VLOOKUP(AM$5&amp;$A73,#REF!,2,0),"")</f>
        <v/>
      </c>
      <c r="AO73" s="17"/>
      <c r="AP73"/>
      <c r="AQ73" s="17"/>
      <c r="AR73" s="53" t="str">
        <f>IFERROR(VLOOKUP(AR$5&amp;$A71,표1[],6,0),"")</f>
        <v/>
      </c>
      <c r="AS73" s="53" t="str">
        <f>IFERROR(VLOOKUP(AR$5&amp;$A73,#REF!,2,0),"")</f>
        <v/>
      </c>
      <c r="AT73" s="17"/>
      <c r="AU73"/>
      <c r="AV73" s="17"/>
      <c r="AW73" s="53" t="str">
        <f>IFERROR(VLOOKUP(AW$5&amp;$A71,표1[],6,0),"")</f>
        <v/>
      </c>
      <c r="AX73" s="53" t="str">
        <f>IFERROR(VLOOKUP(AW$5&amp;$A73,#REF!,2,0),"")</f>
        <v/>
      </c>
      <c r="AY73" s="17"/>
      <c r="AZ73"/>
      <c r="BA73" s="17"/>
      <c r="BB73" s="53" t="str">
        <f>IFERROR(VLOOKUP(BB$5&amp;$A71,표1[],6,0),"")</f>
        <v/>
      </c>
      <c r="BC73" s="53" t="str">
        <f>IFERROR(VLOOKUP(BB$5&amp;$A73,#REF!,2,0),"")</f>
        <v/>
      </c>
      <c r="BD73" s="17"/>
      <c r="BE73"/>
    </row>
    <row r="74" spans="1:57" ht="12" customHeight="1">
      <c r="C74" s="17"/>
      <c r="D74" s="18" t="str">
        <f>IFERROR(VLOOKUP(D$5&amp;$A71,표1[],7,0),"")</f>
        <v/>
      </c>
      <c r="E74" s="18"/>
      <c r="F74" s="17"/>
      <c r="G74"/>
      <c r="H74" s="17"/>
      <c r="I74" s="18" t="str">
        <f>IFERROR(VLOOKUP(I$5&amp;$A71,표1[],7,0),"")</f>
        <v/>
      </c>
      <c r="J74" s="18"/>
      <c r="K74" s="17"/>
      <c r="L74"/>
      <c r="M74" s="17"/>
      <c r="N74" s="18" t="str">
        <f>IFERROR(VLOOKUP(N$5&amp;$A71,표1[],7,0),"")</f>
        <v/>
      </c>
      <c r="O74" s="18"/>
      <c r="P74" s="17"/>
      <c r="Q74"/>
      <c r="R74" s="17"/>
      <c r="S74" s="18" t="str">
        <f>IFERROR(VLOOKUP(S$5&amp;$A71,표1[],7,0),"")</f>
        <v/>
      </c>
      <c r="T74" s="18"/>
      <c r="U74" s="17"/>
      <c r="V74"/>
      <c r="W74" s="17"/>
      <c r="X74" s="18" t="str">
        <f>IFERROR(VLOOKUP(X$5&amp;$A71,표1[],7,0),"")</f>
        <v/>
      </c>
      <c r="Y74" s="18"/>
      <c r="Z74" s="17"/>
      <c r="AA74"/>
      <c r="AB74" s="17"/>
      <c r="AC74" s="18" t="str">
        <f>IFERROR(VLOOKUP(AC$5&amp;$A71,표1[],7,0),"")</f>
        <v/>
      </c>
      <c r="AD74" s="18"/>
      <c r="AE74" s="17"/>
      <c r="AF74"/>
      <c r="AG74" s="17"/>
      <c r="AH74" s="18" t="str">
        <f>IFERROR(VLOOKUP(AH$5&amp;$A71,표1[],7,0),"")</f>
        <v/>
      </c>
      <c r="AI74" s="18"/>
      <c r="AJ74" s="17"/>
      <c r="AK74"/>
      <c r="AL74" s="17"/>
      <c r="AM74" s="18" t="str">
        <f>IFERROR(VLOOKUP(AM$5&amp;$A71,표1[],7,0),"")</f>
        <v/>
      </c>
      <c r="AN74" s="18"/>
      <c r="AO74" s="17"/>
      <c r="AP74"/>
      <c r="AQ74" s="17"/>
      <c r="AR74" s="18" t="str">
        <f>IFERROR(VLOOKUP(AR$5&amp;$A71,표1[],7,0),"")</f>
        <v/>
      </c>
      <c r="AS74" s="18"/>
      <c r="AT74" s="17"/>
      <c r="AU74"/>
      <c r="AV74" s="17"/>
      <c r="AW74" s="18" t="str">
        <f>IFERROR(VLOOKUP(AW$5&amp;$A71,표1[],7,0),"")</f>
        <v/>
      </c>
      <c r="AX74" s="18"/>
      <c r="AY74" s="17"/>
      <c r="AZ74"/>
      <c r="BA74" s="17"/>
      <c r="BB74" s="18" t="str">
        <f>IFERROR(VLOOKUP(BB$5&amp;$A71,표1[],7,0),"")</f>
        <v/>
      </c>
      <c r="BC74" s="18"/>
      <c r="BD74" s="17"/>
      <c r="BE74"/>
    </row>
    <row r="75" spans="1:57" ht="24.95" customHeight="1">
      <c r="A75" s="4">
        <f t="shared" ref="A75" si="14">A71+1</f>
        <v>18</v>
      </c>
      <c r="C75" s="17"/>
      <c r="D75" s="45">
        <f>IFERROR(IF(VLOOKUP(D$5&amp;$A75,표1[],1,0)&lt;&gt;"","●"),0)</f>
        <v>0</v>
      </c>
      <c r="E75" s="23" t="str">
        <f>IFERROR(VLOOKUP(D$5&amp;$A75,표1[],2,0),"")</f>
        <v/>
      </c>
      <c r="F75" s="17"/>
      <c r="G75"/>
      <c r="H75" s="17"/>
      <c r="I75" s="45">
        <f>IFERROR(IF(VLOOKUP(I$5&amp;$A75,표1[],1,0)&lt;&gt;"","●"),0)</f>
        <v>0</v>
      </c>
      <c r="J75" s="23" t="str">
        <f>IFERROR(VLOOKUP(I$5&amp;$A75,표1[],2,0),"")</f>
        <v/>
      </c>
      <c r="K75" s="17"/>
      <c r="L75"/>
      <c r="M75" s="17"/>
      <c r="N75" s="45">
        <f>IFERROR(IF(VLOOKUP(N$5&amp;$A75,표1[],1,0)&lt;&gt;"","●"),0)</f>
        <v>0</v>
      </c>
      <c r="O75" s="23" t="str">
        <f>IFERROR(VLOOKUP(N$5&amp;$A75,표1[],2,0),"")</f>
        <v/>
      </c>
      <c r="P75" s="17"/>
      <c r="Q75"/>
      <c r="R75" s="17"/>
      <c r="S75" s="45">
        <f>IFERROR(IF(VLOOKUP(S$5&amp;$A75,표1[],1,0)&lt;&gt;"","●"),0)</f>
        <v>0</v>
      </c>
      <c r="T75" s="23" t="str">
        <f>IFERROR(VLOOKUP(S$5&amp;$A75,표1[],2,0),"")</f>
        <v/>
      </c>
      <c r="U75" s="17"/>
      <c r="V75"/>
      <c r="W75" s="17"/>
      <c r="X75" s="45">
        <f>IFERROR(IF(VLOOKUP(X$5&amp;$A75,표1[],1,0)&lt;&gt;"","●"),0)</f>
        <v>0</v>
      </c>
      <c r="Y75" s="23" t="str">
        <f>IFERROR(VLOOKUP(X$5&amp;$A75,표1[],2,0),"")</f>
        <v/>
      </c>
      <c r="Z75" s="17"/>
      <c r="AA75"/>
      <c r="AB75" s="17"/>
      <c r="AC75" s="45">
        <f>IFERROR(IF(VLOOKUP(AC$5&amp;$A75,표1[],1,0)&lt;&gt;"","●"),0)</f>
        <v>0</v>
      </c>
      <c r="AD75" s="23" t="str">
        <f>IFERROR(VLOOKUP(AC$5&amp;$A75,표1[],2,0),"")</f>
        <v/>
      </c>
      <c r="AE75" s="17"/>
      <c r="AF75"/>
      <c r="AG75" s="17"/>
      <c r="AH75" s="45">
        <f>IFERROR(IF(VLOOKUP(AH$5&amp;$A75,표1[],1,0)&lt;&gt;"","●"),0)</f>
        <v>0</v>
      </c>
      <c r="AI75" s="23" t="str">
        <f>IFERROR(VLOOKUP(AH$5&amp;$A75,표1[],2,0),"")</f>
        <v/>
      </c>
      <c r="AJ75" s="17"/>
      <c r="AK75"/>
      <c r="AL75" s="17"/>
      <c r="AM75" s="45">
        <f>IFERROR(IF(VLOOKUP(AM$5&amp;$A75,표1[],1,0)&lt;&gt;"","●"),0)</f>
        <v>0</v>
      </c>
      <c r="AN75" s="23" t="str">
        <f>IFERROR(VLOOKUP(AM$5&amp;$A75,표1[],2,0),"")</f>
        <v/>
      </c>
      <c r="AO75" s="17"/>
      <c r="AP75"/>
      <c r="AQ75" s="17"/>
      <c r="AR75" s="45">
        <f>IFERROR(IF(VLOOKUP(AR$5&amp;$A75,표1[],1,0)&lt;&gt;"","●"),0)</f>
        <v>0</v>
      </c>
      <c r="AS75" s="23" t="str">
        <f>IFERROR(VLOOKUP(AR$5&amp;$A75,표1[],2,0),"")</f>
        <v/>
      </c>
      <c r="AT75" s="17"/>
      <c r="AU75"/>
      <c r="AV75" s="17"/>
      <c r="AW75" s="45">
        <f>IFERROR(IF(VLOOKUP(AW$5&amp;$A75,표1[],1,0)&lt;&gt;"","●"),0)</f>
        <v>0</v>
      </c>
      <c r="AX75" s="23" t="str">
        <f>IFERROR(VLOOKUP(AW$5&amp;$A75,표1[],2,0),"")</f>
        <v/>
      </c>
      <c r="AY75" s="17"/>
      <c r="AZ75"/>
      <c r="BA75" s="17"/>
      <c r="BB75" s="45">
        <f>IFERROR(IF(VLOOKUP(BB$5&amp;$A75,표1[],1,0)&lt;&gt;"","●"),0)</f>
        <v>0</v>
      </c>
      <c r="BC75" s="23" t="str">
        <f>IFERROR(VLOOKUP(BB$5&amp;$A75,표1[],2,0),"")</f>
        <v/>
      </c>
      <c r="BD75" s="17"/>
      <c r="BE75"/>
    </row>
    <row r="76" spans="1:57" ht="24.95" customHeight="1">
      <c r="C76" s="17"/>
      <c r="D76" s="54" t="str">
        <f>IFERROR(VLOOKUP(D$5&amp;$A75,표1[],4,0),"")</f>
        <v/>
      </c>
      <c r="E76" s="54" t="str">
        <f>IFERROR(VLOOKUP(D$5&amp;$A76,#REF!,2,0),"")</f>
        <v/>
      </c>
      <c r="F76" s="17"/>
      <c r="G76"/>
      <c r="H76" s="17"/>
      <c r="I76" s="54" t="str">
        <f>IFERROR(VLOOKUP(I$5&amp;$A75,표1[],4,0),"")</f>
        <v/>
      </c>
      <c r="J76" s="54" t="str">
        <f>IFERROR(VLOOKUP(I$5&amp;$A76,#REF!,2,0),"")</f>
        <v/>
      </c>
      <c r="K76" s="17"/>
      <c r="L76"/>
      <c r="M76" s="17"/>
      <c r="N76" s="54" t="str">
        <f>IFERROR(VLOOKUP(N$5&amp;$A75,표1[],4,0),"")</f>
        <v/>
      </c>
      <c r="O76" s="54" t="str">
        <f>IFERROR(VLOOKUP(N$5&amp;$A76,#REF!,2,0),"")</f>
        <v/>
      </c>
      <c r="P76" s="17"/>
      <c r="Q76"/>
      <c r="R76" s="17"/>
      <c r="S76" s="54" t="str">
        <f>IFERROR(VLOOKUP(S$5&amp;$A75,표1[],4,0),"")</f>
        <v/>
      </c>
      <c r="T76" s="54" t="str">
        <f>IFERROR(VLOOKUP(S$5&amp;$A76,#REF!,2,0),"")</f>
        <v/>
      </c>
      <c r="U76" s="17"/>
      <c r="V76"/>
      <c r="W76" s="17"/>
      <c r="X76" s="54" t="str">
        <f>IFERROR(VLOOKUP(X$5&amp;$A75,표1[],4,0),"")</f>
        <v/>
      </c>
      <c r="Y76" s="54" t="str">
        <f>IFERROR(VLOOKUP(X$5&amp;$A76,#REF!,2,0),"")</f>
        <v/>
      </c>
      <c r="Z76" s="17"/>
      <c r="AA76"/>
      <c r="AB76" s="17"/>
      <c r="AC76" s="54" t="str">
        <f>IFERROR(VLOOKUP(AC$5&amp;$A75,표1[],4,0),"")</f>
        <v/>
      </c>
      <c r="AD76" s="54" t="str">
        <f>IFERROR(VLOOKUP(AC$5&amp;$A76,#REF!,2,0),"")</f>
        <v/>
      </c>
      <c r="AE76" s="17"/>
      <c r="AF76"/>
      <c r="AG76" s="17"/>
      <c r="AH76" s="54" t="str">
        <f>IFERROR(VLOOKUP(AH$5&amp;$A75,표1[],4,0),"")</f>
        <v/>
      </c>
      <c r="AI76" s="54" t="str">
        <f>IFERROR(VLOOKUP(AH$5&amp;$A76,#REF!,2,0),"")</f>
        <v/>
      </c>
      <c r="AJ76" s="17"/>
      <c r="AK76"/>
      <c r="AL76" s="17"/>
      <c r="AM76" s="54" t="str">
        <f>IFERROR(VLOOKUP(AM$5&amp;$A75,표1[],4,0),"")</f>
        <v/>
      </c>
      <c r="AN76" s="54" t="str">
        <f>IFERROR(VLOOKUP(AM$5&amp;$A76,#REF!,2,0),"")</f>
        <v/>
      </c>
      <c r="AO76" s="17"/>
      <c r="AP76"/>
      <c r="AQ76" s="17"/>
      <c r="AR76" s="54" t="str">
        <f>IFERROR(VLOOKUP(AR$5&amp;$A75,표1[],4,0),"")</f>
        <v/>
      </c>
      <c r="AS76" s="54" t="str">
        <f>IFERROR(VLOOKUP(AR$5&amp;$A76,#REF!,2,0),"")</f>
        <v/>
      </c>
      <c r="AT76" s="17"/>
      <c r="AU76"/>
      <c r="AV76" s="17"/>
      <c r="AW76" s="54" t="str">
        <f>IFERROR(VLOOKUP(AW$5&amp;$A75,표1[],4,0),"")</f>
        <v/>
      </c>
      <c r="AX76" s="54" t="str">
        <f>IFERROR(VLOOKUP(AW$5&amp;$A76,#REF!,2,0),"")</f>
        <v/>
      </c>
      <c r="AY76" s="17"/>
      <c r="AZ76"/>
      <c r="BA76" s="17"/>
      <c r="BB76" s="54" t="str">
        <f>IFERROR(VLOOKUP(BB$5&amp;$A75,표1[],4,0),"")</f>
        <v/>
      </c>
      <c r="BC76" s="54" t="str">
        <f>IFERROR(VLOOKUP(BB$5&amp;$A76,#REF!,2,0),"")</f>
        <v/>
      </c>
      <c r="BD76" s="17"/>
      <c r="BE76"/>
    </row>
    <row r="77" spans="1:57" ht="24.95" customHeight="1">
      <c r="C77" s="17"/>
      <c r="D77" s="53" t="str">
        <f>IFERROR(VLOOKUP(D$5&amp;$A75,표1[],6,0),"")</f>
        <v/>
      </c>
      <c r="E77" s="53" t="str">
        <f>IFERROR(VLOOKUP(D$5&amp;$A77,#REF!,2,0),"")</f>
        <v/>
      </c>
      <c r="F77" s="17"/>
      <c r="G77"/>
      <c r="H77" s="17"/>
      <c r="I77" s="53" t="str">
        <f>IFERROR(VLOOKUP(I$5&amp;$A75,표1[],6,0),"")</f>
        <v/>
      </c>
      <c r="J77" s="53" t="str">
        <f>IFERROR(VLOOKUP(I$5&amp;$A77,#REF!,2,0),"")</f>
        <v/>
      </c>
      <c r="K77" s="17"/>
      <c r="L77"/>
      <c r="M77" s="17"/>
      <c r="N77" s="53" t="str">
        <f>IFERROR(VLOOKUP(N$5&amp;$A75,표1[],6,0),"")</f>
        <v/>
      </c>
      <c r="O77" s="53" t="str">
        <f>IFERROR(VLOOKUP(N$5&amp;$A77,#REF!,2,0),"")</f>
        <v/>
      </c>
      <c r="P77" s="17"/>
      <c r="Q77"/>
      <c r="R77" s="17"/>
      <c r="S77" s="53" t="str">
        <f>IFERROR(VLOOKUP(S$5&amp;$A75,표1[],6,0),"")</f>
        <v/>
      </c>
      <c r="T77" s="53" t="str">
        <f>IFERROR(VLOOKUP(S$5&amp;$A77,#REF!,2,0),"")</f>
        <v/>
      </c>
      <c r="U77" s="17"/>
      <c r="V77"/>
      <c r="W77" s="17"/>
      <c r="X77" s="53" t="str">
        <f>IFERROR(VLOOKUP(X$5&amp;$A75,표1[],6,0),"")</f>
        <v/>
      </c>
      <c r="Y77" s="53" t="str">
        <f>IFERROR(VLOOKUP(X$5&amp;$A77,#REF!,2,0),"")</f>
        <v/>
      </c>
      <c r="Z77" s="17"/>
      <c r="AA77"/>
      <c r="AB77" s="17"/>
      <c r="AC77" s="53" t="str">
        <f>IFERROR(VLOOKUP(AC$5&amp;$A75,표1[],6,0),"")</f>
        <v/>
      </c>
      <c r="AD77" s="53" t="str">
        <f>IFERROR(VLOOKUP(AC$5&amp;$A77,#REF!,2,0),"")</f>
        <v/>
      </c>
      <c r="AE77" s="17"/>
      <c r="AF77"/>
      <c r="AG77" s="17"/>
      <c r="AH77" s="53" t="str">
        <f>IFERROR(VLOOKUP(AH$5&amp;$A75,표1[],6,0),"")</f>
        <v/>
      </c>
      <c r="AI77" s="53" t="str">
        <f>IFERROR(VLOOKUP(AH$5&amp;$A77,#REF!,2,0),"")</f>
        <v/>
      </c>
      <c r="AJ77" s="17"/>
      <c r="AK77"/>
      <c r="AL77" s="17"/>
      <c r="AM77" s="53" t="str">
        <f>IFERROR(VLOOKUP(AM$5&amp;$A75,표1[],6,0),"")</f>
        <v/>
      </c>
      <c r="AN77" s="53" t="str">
        <f>IFERROR(VLOOKUP(AM$5&amp;$A77,#REF!,2,0),"")</f>
        <v/>
      </c>
      <c r="AO77" s="17"/>
      <c r="AP77"/>
      <c r="AQ77" s="17"/>
      <c r="AR77" s="53" t="str">
        <f>IFERROR(VLOOKUP(AR$5&amp;$A75,표1[],6,0),"")</f>
        <v/>
      </c>
      <c r="AS77" s="53" t="str">
        <f>IFERROR(VLOOKUP(AR$5&amp;$A77,#REF!,2,0),"")</f>
        <v/>
      </c>
      <c r="AT77" s="17"/>
      <c r="AU77"/>
      <c r="AV77" s="17"/>
      <c r="AW77" s="53" t="str">
        <f>IFERROR(VLOOKUP(AW$5&amp;$A75,표1[],6,0),"")</f>
        <v/>
      </c>
      <c r="AX77" s="53" t="str">
        <f>IFERROR(VLOOKUP(AW$5&amp;$A77,#REF!,2,0),"")</f>
        <v/>
      </c>
      <c r="AY77" s="17"/>
      <c r="AZ77"/>
      <c r="BA77" s="17"/>
      <c r="BB77" s="53" t="str">
        <f>IFERROR(VLOOKUP(BB$5&amp;$A75,표1[],6,0),"")</f>
        <v/>
      </c>
      <c r="BC77" s="53" t="str">
        <f>IFERROR(VLOOKUP(BB$5&amp;$A77,#REF!,2,0),"")</f>
        <v/>
      </c>
      <c r="BD77" s="17"/>
      <c r="BE77"/>
    </row>
    <row r="78" spans="1:57" ht="12" customHeight="1">
      <c r="C78" s="17"/>
      <c r="D78" s="18" t="str">
        <f>IFERROR(VLOOKUP(D$5&amp;$A75,표1[],7,0),"")</f>
        <v/>
      </c>
      <c r="E78" s="18"/>
      <c r="F78" s="17"/>
      <c r="G78"/>
      <c r="H78" s="17"/>
      <c r="I78" s="18" t="str">
        <f>IFERROR(VLOOKUP(I$5&amp;$A75,표1[],7,0),"")</f>
        <v/>
      </c>
      <c r="J78" s="18"/>
      <c r="K78" s="17"/>
      <c r="L78"/>
      <c r="M78" s="17"/>
      <c r="N78" s="18" t="str">
        <f>IFERROR(VLOOKUP(N$5&amp;$A75,표1[],7,0),"")</f>
        <v/>
      </c>
      <c r="O78" s="18"/>
      <c r="P78" s="17"/>
      <c r="Q78"/>
      <c r="R78" s="17"/>
      <c r="S78" s="18" t="str">
        <f>IFERROR(VLOOKUP(S$5&amp;$A75,표1[],7,0),"")</f>
        <v/>
      </c>
      <c r="T78" s="18"/>
      <c r="U78" s="17"/>
      <c r="V78"/>
      <c r="W78" s="17"/>
      <c r="X78" s="18" t="str">
        <f>IFERROR(VLOOKUP(X$5&amp;$A75,표1[],7,0),"")</f>
        <v/>
      </c>
      <c r="Y78" s="18"/>
      <c r="Z78" s="17"/>
      <c r="AA78"/>
      <c r="AB78" s="17"/>
      <c r="AC78" s="18" t="str">
        <f>IFERROR(VLOOKUP(AC$5&amp;$A75,표1[],7,0),"")</f>
        <v/>
      </c>
      <c r="AD78" s="18"/>
      <c r="AE78" s="17"/>
      <c r="AF78"/>
      <c r="AG78" s="17"/>
      <c r="AH78" s="18" t="str">
        <f>IFERROR(VLOOKUP(AH$5&amp;$A75,표1[],7,0),"")</f>
        <v/>
      </c>
      <c r="AI78" s="18"/>
      <c r="AJ78" s="17"/>
      <c r="AK78"/>
      <c r="AL78" s="17"/>
      <c r="AM78" s="18" t="str">
        <f>IFERROR(VLOOKUP(AM$5&amp;$A75,표1[],7,0),"")</f>
        <v/>
      </c>
      <c r="AN78" s="18"/>
      <c r="AO78" s="17"/>
      <c r="AP78"/>
      <c r="AQ78" s="17"/>
      <c r="AR78" s="18" t="str">
        <f>IFERROR(VLOOKUP(AR$5&amp;$A75,표1[],7,0),"")</f>
        <v/>
      </c>
      <c r="AS78" s="18"/>
      <c r="AT78" s="17"/>
      <c r="AU78"/>
      <c r="AV78" s="17"/>
      <c r="AW78" s="18" t="str">
        <f>IFERROR(VLOOKUP(AW$5&amp;$A75,표1[],7,0),"")</f>
        <v/>
      </c>
      <c r="AX78" s="18"/>
      <c r="AY78" s="17"/>
      <c r="AZ78"/>
      <c r="BA78" s="17"/>
      <c r="BB78" s="18" t="str">
        <f>IFERROR(VLOOKUP(BB$5&amp;$A75,표1[],7,0),"")</f>
        <v/>
      </c>
      <c r="BC78" s="18"/>
      <c r="BD78" s="17"/>
      <c r="BE78"/>
    </row>
    <row r="79" spans="1:57" ht="24.95" customHeight="1">
      <c r="A79" s="4">
        <f t="shared" ref="A79" si="15">A75+1</f>
        <v>19</v>
      </c>
      <c r="C79" s="17"/>
      <c r="D79" s="45">
        <f>IFERROR(IF(VLOOKUP(D$5&amp;$A79,표1[],1,0)&lt;&gt;"","●"),0)</f>
        <v>0</v>
      </c>
      <c r="E79" s="23" t="str">
        <f>IFERROR(VLOOKUP(D$5&amp;$A79,표1[],2,0),"")</f>
        <v/>
      </c>
      <c r="F79" s="17"/>
      <c r="G79"/>
      <c r="H79" s="17"/>
      <c r="I79" s="45">
        <f>IFERROR(IF(VLOOKUP(I$5&amp;$A79,표1[],1,0)&lt;&gt;"","●"),0)</f>
        <v>0</v>
      </c>
      <c r="J79" s="23" t="str">
        <f>IFERROR(VLOOKUP(I$5&amp;$A79,표1[],2,0),"")</f>
        <v/>
      </c>
      <c r="K79" s="17"/>
      <c r="L79"/>
      <c r="M79" s="17"/>
      <c r="N79" s="45">
        <f>IFERROR(IF(VLOOKUP(N$5&amp;$A79,표1[],1,0)&lt;&gt;"","●"),0)</f>
        <v>0</v>
      </c>
      <c r="O79" s="23" t="str">
        <f>IFERROR(VLOOKUP(N$5&amp;$A79,표1[],2,0),"")</f>
        <v/>
      </c>
      <c r="P79" s="17"/>
      <c r="Q79"/>
      <c r="R79" s="17"/>
      <c r="S79" s="45">
        <f>IFERROR(IF(VLOOKUP(S$5&amp;$A79,표1[],1,0)&lt;&gt;"","●"),0)</f>
        <v>0</v>
      </c>
      <c r="T79" s="23" t="str">
        <f>IFERROR(VLOOKUP(S$5&amp;$A79,표1[],2,0),"")</f>
        <v/>
      </c>
      <c r="U79" s="17"/>
      <c r="V79"/>
      <c r="W79" s="17"/>
      <c r="X79" s="45">
        <f>IFERROR(IF(VLOOKUP(X$5&amp;$A79,표1[],1,0)&lt;&gt;"","●"),0)</f>
        <v>0</v>
      </c>
      <c r="Y79" s="23" t="str">
        <f>IFERROR(VLOOKUP(X$5&amp;$A79,표1[],2,0),"")</f>
        <v/>
      </c>
      <c r="Z79" s="17"/>
      <c r="AA79"/>
      <c r="AB79" s="17"/>
      <c r="AC79" s="45">
        <f>IFERROR(IF(VLOOKUP(AC$5&amp;$A79,표1[],1,0)&lt;&gt;"","●"),0)</f>
        <v>0</v>
      </c>
      <c r="AD79" s="23" t="str">
        <f>IFERROR(VLOOKUP(AC$5&amp;$A79,표1[],2,0),"")</f>
        <v/>
      </c>
      <c r="AE79" s="17"/>
      <c r="AF79"/>
      <c r="AG79" s="17"/>
      <c r="AH79" s="45">
        <f>IFERROR(IF(VLOOKUP(AH$5&amp;$A79,표1[],1,0)&lt;&gt;"","●"),0)</f>
        <v>0</v>
      </c>
      <c r="AI79" s="23" t="str">
        <f>IFERROR(VLOOKUP(AH$5&amp;$A79,표1[],2,0),"")</f>
        <v/>
      </c>
      <c r="AJ79" s="17"/>
      <c r="AK79"/>
      <c r="AL79" s="17"/>
      <c r="AM79" s="45">
        <f>IFERROR(IF(VLOOKUP(AM$5&amp;$A79,표1[],1,0)&lt;&gt;"","●"),0)</f>
        <v>0</v>
      </c>
      <c r="AN79" s="23" t="str">
        <f>IFERROR(VLOOKUP(AM$5&amp;$A79,표1[],2,0),"")</f>
        <v/>
      </c>
      <c r="AO79" s="17"/>
      <c r="AP79"/>
      <c r="AQ79" s="17"/>
      <c r="AR79" s="45">
        <f>IFERROR(IF(VLOOKUP(AR$5&amp;$A79,표1[],1,0)&lt;&gt;"","●"),0)</f>
        <v>0</v>
      </c>
      <c r="AS79" s="23" t="str">
        <f>IFERROR(VLOOKUP(AR$5&amp;$A79,표1[],2,0),"")</f>
        <v/>
      </c>
      <c r="AT79" s="17"/>
      <c r="AU79"/>
      <c r="AV79" s="17"/>
      <c r="AW79" s="45">
        <f>IFERROR(IF(VLOOKUP(AW$5&amp;$A79,표1[],1,0)&lt;&gt;"","●"),0)</f>
        <v>0</v>
      </c>
      <c r="AX79" s="23" t="str">
        <f>IFERROR(VLOOKUP(AW$5&amp;$A79,표1[],2,0),"")</f>
        <v/>
      </c>
      <c r="AY79" s="17"/>
      <c r="AZ79"/>
      <c r="BA79" s="17"/>
      <c r="BB79" s="45">
        <f>IFERROR(IF(VLOOKUP(BB$5&amp;$A79,표1[],1,0)&lt;&gt;"","●"),0)</f>
        <v>0</v>
      </c>
      <c r="BC79" s="23" t="str">
        <f>IFERROR(VLOOKUP(BB$5&amp;$A79,표1[],2,0),"")</f>
        <v/>
      </c>
      <c r="BD79" s="17"/>
      <c r="BE79"/>
    </row>
    <row r="80" spans="1:57" ht="24.95" customHeight="1">
      <c r="C80" s="17"/>
      <c r="D80" s="54" t="str">
        <f>IFERROR(VLOOKUP(D$5&amp;$A79,표1[],4,0),"")</f>
        <v/>
      </c>
      <c r="E80" s="54" t="str">
        <f>IFERROR(VLOOKUP(D$5&amp;$A80,#REF!,2,0),"")</f>
        <v/>
      </c>
      <c r="F80" s="17"/>
      <c r="G80"/>
      <c r="H80" s="17"/>
      <c r="I80" s="54" t="str">
        <f>IFERROR(VLOOKUP(I$5&amp;$A79,표1[],4,0),"")</f>
        <v/>
      </c>
      <c r="J80" s="54" t="str">
        <f>IFERROR(VLOOKUP(I$5&amp;$A80,#REF!,2,0),"")</f>
        <v/>
      </c>
      <c r="K80" s="17"/>
      <c r="L80"/>
      <c r="M80" s="17"/>
      <c r="N80" s="54" t="str">
        <f>IFERROR(VLOOKUP(N$5&amp;$A79,표1[],4,0),"")</f>
        <v/>
      </c>
      <c r="O80" s="54" t="str">
        <f>IFERROR(VLOOKUP(N$5&amp;$A80,#REF!,2,0),"")</f>
        <v/>
      </c>
      <c r="P80" s="17"/>
      <c r="Q80"/>
      <c r="R80" s="17"/>
      <c r="S80" s="54" t="str">
        <f>IFERROR(VLOOKUP(S$5&amp;$A79,표1[],4,0),"")</f>
        <v/>
      </c>
      <c r="T80" s="54" t="str">
        <f>IFERROR(VLOOKUP(S$5&amp;$A80,#REF!,2,0),"")</f>
        <v/>
      </c>
      <c r="U80" s="17"/>
      <c r="V80"/>
      <c r="W80" s="17"/>
      <c r="X80" s="54" t="str">
        <f>IFERROR(VLOOKUP(X$5&amp;$A79,표1[],4,0),"")</f>
        <v/>
      </c>
      <c r="Y80" s="54" t="str">
        <f>IFERROR(VLOOKUP(X$5&amp;$A80,#REF!,2,0),"")</f>
        <v/>
      </c>
      <c r="Z80" s="17"/>
      <c r="AA80"/>
      <c r="AB80" s="17"/>
      <c r="AC80" s="54" t="str">
        <f>IFERROR(VLOOKUP(AC$5&amp;$A79,표1[],4,0),"")</f>
        <v/>
      </c>
      <c r="AD80" s="54" t="str">
        <f>IFERROR(VLOOKUP(AC$5&amp;$A80,#REF!,2,0),"")</f>
        <v/>
      </c>
      <c r="AE80" s="17"/>
      <c r="AF80"/>
      <c r="AG80" s="17"/>
      <c r="AH80" s="54" t="str">
        <f>IFERROR(VLOOKUP(AH$5&amp;$A79,표1[],4,0),"")</f>
        <v/>
      </c>
      <c r="AI80" s="54" t="str">
        <f>IFERROR(VLOOKUP(AH$5&amp;$A80,#REF!,2,0),"")</f>
        <v/>
      </c>
      <c r="AJ80" s="17"/>
      <c r="AK80"/>
      <c r="AL80" s="17"/>
      <c r="AM80" s="54" t="str">
        <f>IFERROR(VLOOKUP(AM$5&amp;$A79,표1[],4,0),"")</f>
        <v/>
      </c>
      <c r="AN80" s="54" t="str">
        <f>IFERROR(VLOOKUP(AM$5&amp;$A80,#REF!,2,0),"")</f>
        <v/>
      </c>
      <c r="AO80" s="17"/>
      <c r="AP80"/>
      <c r="AQ80" s="17"/>
      <c r="AR80" s="54" t="str">
        <f>IFERROR(VLOOKUP(AR$5&amp;$A79,표1[],4,0),"")</f>
        <v/>
      </c>
      <c r="AS80" s="54" t="str">
        <f>IFERROR(VLOOKUP(AR$5&amp;$A80,#REF!,2,0),"")</f>
        <v/>
      </c>
      <c r="AT80" s="17"/>
      <c r="AU80"/>
      <c r="AV80" s="17"/>
      <c r="AW80" s="54" t="str">
        <f>IFERROR(VLOOKUP(AW$5&amp;$A79,표1[],4,0),"")</f>
        <v/>
      </c>
      <c r="AX80" s="54" t="str">
        <f>IFERROR(VLOOKUP(AW$5&amp;$A80,#REF!,2,0),"")</f>
        <v/>
      </c>
      <c r="AY80" s="17"/>
      <c r="AZ80"/>
      <c r="BA80" s="17"/>
      <c r="BB80" s="54" t="str">
        <f>IFERROR(VLOOKUP(BB$5&amp;$A79,표1[],4,0),"")</f>
        <v/>
      </c>
      <c r="BC80" s="54" t="str">
        <f>IFERROR(VLOOKUP(BB$5&amp;$A80,#REF!,2,0),"")</f>
        <v/>
      </c>
      <c r="BD80" s="17"/>
      <c r="BE80"/>
    </row>
    <row r="81" spans="1:57" ht="24.95" customHeight="1">
      <c r="C81" s="17"/>
      <c r="D81" s="53" t="str">
        <f>IFERROR(VLOOKUP(D$5&amp;$A79,표1[],6,0),"")</f>
        <v/>
      </c>
      <c r="E81" s="53" t="str">
        <f>IFERROR(VLOOKUP(D$5&amp;$A81,#REF!,2,0),"")</f>
        <v/>
      </c>
      <c r="F81" s="17"/>
      <c r="G81"/>
      <c r="H81" s="17"/>
      <c r="I81" s="53" t="str">
        <f>IFERROR(VLOOKUP(I$5&amp;$A79,표1[],6,0),"")</f>
        <v/>
      </c>
      <c r="J81" s="53" t="str">
        <f>IFERROR(VLOOKUP(I$5&amp;$A81,#REF!,2,0),"")</f>
        <v/>
      </c>
      <c r="K81" s="17"/>
      <c r="L81"/>
      <c r="M81" s="17"/>
      <c r="N81" s="53" t="str">
        <f>IFERROR(VLOOKUP(N$5&amp;$A79,표1[],6,0),"")</f>
        <v/>
      </c>
      <c r="O81" s="53" t="str">
        <f>IFERROR(VLOOKUP(N$5&amp;$A81,#REF!,2,0),"")</f>
        <v/>
      </c>
      <c r="P81" s="17"/>
      <c r="Q81"/>
      <c r="R81" s="17"/>
      <c r="S81" s="53" t="str">
        <f>IFERROR(VLOOKUP(S$5&amp;$A79,표1[],6,0),"")</f>
        <v/>
      </c>
      <c r="T81" s="53" t="str">
        <f>IFERROR(VLOOKUP(S$5&amp;$A81,#REF!,2,0),"")</f>
        <v/>
      </c>
      <c r="U81" s="17"/>
      <c r="V81"/>
      <c r="W81" s="17"/>
      <c r="X81" s="53" t="str">
        <f>IFERROR(VLOOKUP(X$5&amp;$A79,표1[],6,0),"")</f>
        <v/>
      </c>
      <c r="Y81" s="53" t="str">
        <f>IFERROR(VLOOKUP(X$5&amp;$A81,#REF!,2,0),"")</f>
        <v/>
      </c>
      <c r="Z81" s="17"/>
      <c r="AA81"/>
      <c r="AB81" s="17"/>
      <c r="AC81" s="53" t="str">
        <f>IFERROR(VLOOKUP(AC$5&amp;$A79,표1[],6,0),"")</f>
        <v/>
      </c>
      <c r="AD81" s="53" t="str">
        <f>IFERROR(VLOOKUP(AC$5&amp;$A81,#REF!,2,0),"")</f>
        <v/>
      </c>
      <c r="AE81" s="17"/>
      <c r="AF81"/>
      <c r="AG81" s="17"/>
      <c r="AH81" s="53" t="str">
        <f>IFERROR(VLOOKUP(AH$5&amp;$A79,표1[],6,0),"")</f>
        <v/>
      </c>
      <c r="AI81" s="53" t="str">
        <f>IFERROR(VLOOKUP(AH$5&amp;$A81,#REF!,2,0),"")</f>
        <v/>
      </c>
      <c r="AJ81" s="17"/>
      <c r="AK81"/>
      <c r="AL81" s="17"/>
      <c r="AM81" s="53" t="str">
        <f>IFERROR(VLOOKUP(AM$5&amp;$A79,표1[],6,0),"")</f>
        <v/>
      </c>
      <c r="AN81" s="53" t="str">
        <f>IFERROR(VLOOKUP(AM$5&amp;$A81,#REF!,2,0),"")</f>
        <v/>
      </c>
      <c r="AO81" s="17"/>
      <c r="AP81"/>
      <c r="AQ81" s="17"/>
      <c r="AR81" s="53" t="str">
        <f>IFERROR(VLOOKUP(AR$5&amp;$A79,표1[],6,0),"")</f>
        <v/>
      </c>
      <c r="AS81" s="53" t="str">
        <f>IFERROR(VLOOKUP(AR$5&amp;$A81,#REF!,2,0),"")</f>
        <v/>
      </c>
      <c r="AT81" s="17"/>
      <c r="AU81"/>
      <c r="AV81" s="17"/>
      <c r="AW81" s="53" t="str">
        <f>IFERROR(VLOOKUP(AW$5&amp;$A79,표1[],6,0),"")</f>
        <v/>
      </c>
      <c r="AX81" s="53" t="str">
        <f>IFERROR(VLOOKUP(AW$5&amp;$A81,#REF!,2,0),"")</f>
        <v/>
      </c>
      <c r="AY81" s="17"/>
      <c r="AZ81"/>
      <c r="BA81" s="17"/>
      <c r="BB81" s="53" t="str">
        <f>IFERROR(VLOOKUP(BB$5&amp;$A79,표1[],6,0),"")</f>
        <v/>
      </c>
      <c r="BC81" s="53" t="str">
        <f>IFERROR(VLOOKUP(BB$5&amp;$A81,#REF!,2,0),"")</f>
        <v/>
      </c>
      <c r="BD81" s="17"/>
      <c r="BE81"/>
    </row>
    <row r="82" spans="1:57" ht="12" customHeight="1">
      <c r="C82" s="17"/>
      <c r="D82" s="18" t="str">
        <f>IFERROR(VLOOKUP(D$5&amp;$A79,표1[],7,0),"")</f>
        <v/>
      </c>
      <c r="E82" s="18"/>
      <c r="F82" s="17"/>
      <c r="G82"/>
      <c r="H82" s="17"/>
      <c r="I82" s="18" t="str">
        <f>IFERROR(VLOOKUP(I$5&amp;$A79,표1[],7,0),"")</f>
        <v/>
      </c>
      <c r="J82" s="18"/>
      <c r="K82" s="17"/>
      <c r="L82"/>
      <c r="M82" s="17"/>
      <c r="N82" s="18" t="str">
        <f>IFERROR(VLOOKUP(N$5&amp;$A79,표1[],7,0),"")</f>
        <v/>
      </c>
      <c r="O82" s="18"/>
      <c r="P82" s="17"/>
      <c r="Q82"/>
      <c r="R82" s="17"/>
      <c r="S82" s="18" t="str">
        <f>IFERROR(VLOOKUP(S$5&amp;$A79,표1[],7,0),"")</f>
        <v/>
      </c>
      <c r="T82" s="18"/>
      <c r="U82" s="17"/>
      <c r="V82"/>
      <c r="W82" s="17"/>
      <c r="X82" s="18" t="str">
        <f>IFERROR(VLOOKUP(X$5&amp;$A79,표1[],7,0),"")</f>
        <v/>
      </c>
      <c r="Y82" s="18"/>
      <c r="Z82" s="17"/>
      <c r="AA82"/>
      <c r="AB82" s="17"/>
      <c r="AC82" s="18" t="str">
        <f>IFERROR(VLOOKUP(AC$5&amp;$A79,표1[],7,0),"")</f>
        <v/>
      </c>
      <c r="AD82" s="18"/>
      <c r="AE82" s="17"/>
      <c r="AF82"/>
      <c r="AG82" s="17"/>
      <c r="AH82" s="18" t="str">
        <f>IFERROR(VLOOKUP(AH$5&amp;$A79,표1[],7,0),"")</f>
        <v/>
      </c>
      <c r="AI82" s="18"/>
      <c r="AJ82" s="17"/>
      <c r="AK82"/>
      <c r="AL82" s="17"/>
      <c r="AM82" s="18" t="str">
        <f>IFERROR(VLOOKUP(AM$5&amp;$A79,표1[],7,0),"")</f>
        <v/>
      </c>
      <c r="AN82" s="18"/>
      <c r="AO82" s="17"/>
      <c r="AP82"/>
      <c r="AQ82" s="17"/>
      <c r="AR82" s="18" t="str">
        <f>IFERROR(VLOOKUP(AR$5&amp;$A79,표1[],7,0),"")</f>
        <v/>
      </c>
      <c r="AS82" s="18"/>
      <c r="AT82" s="17"/>
      <c r="AU82"/>
      <c r="AV82" s="17"/>
      <c r="AW82" s="18" t="str">
        <f>IFERROR(VLOOKUP(AW$5&amp;$A79,표1[],7,0),"")</f>
        <v/>
      </c>
      <c r="AX82" s="18"/>
      <c r="AY82" s="17"/>
      <c r="AZ82"/>
      <c r="BA82" s="17"/>
      <c r="BB82" s="18" t="str">
        <f>IFERROR(VLOOKUP(BB$5&amp;$A79,표1[],7,0),"")</f>
        <v/>
      </c>
      <c r="BC82" s="18"/>
      <c r="BD82" s="17"/>
      <c r="BE82"/>
    </row>
    <row r="83" spans="1:57" ht="24.95" customHeight="1">
      <c r="A83" s="4">
        <f t="shared" ref="A83" si="16">A79+1</f>
        <v>20</v>
      </c>
      <c r="C83" s="17"/>
      <c r="D83" s="45">
        <f>IFERROR(IF(VLOOKUP(D$5&amp;$A83,표1[],1,0)&lt;&gt;"","●"),0)</f>
        <v>0</v>
      </c>
      <c r="E83" s="23" t="str">
        <f>IFERROR(VLOOKUP(D$5&amp;$A83,표1[],2,0),"")</f>
        <v/>
      </c>
      <c r="F83" s="17"/>
      <c r="G83"/>
      <c r="H83" s="17"/>
      <c r="I83" s="45">
        <f>IFERROR(IF(VLOOKUP(I$5&amp;$A83,표1[],1,0)&lt;&gt;"","●"),0)</f>
        <v>0</v>
      </c>
      <c r="J83" s="23" t="str">
        <f>IFERROR(VLOOKUP(I$5&amp;$A83,표1[],2,0),"")</f>
        <v/>
      </c>
      <c r="K83" s="17"/>
      <c r="L83"/>
      <c r="M83" s="17"/>
      <c r="N83" s="45">
        <f>IFERROR(IF(VLOOKUP(N$5&amp;$A83,표1[],1,0)&lt;&gt;"","●"),0)</f>
        <v>0</v>
      </c>
      <c r="O83" s="23" t="str">
        <f>IFERROR(VLOOKUP(N$5&amp;$A83,표1[],2,0),"")</f>
        <v/>
      </c>
      <c r="P83" s="17"/>
      <c r="Q83"/>
      <c r="R83" s="17"/>
      <c r="S83" s="45">
        <f>IFERROR(IF(VLOOKUP(S$5&amp;$A83,표1[],1,0)&lt;&gt;"","●"),0)</f>
        <v>0</v>
      </c>
      <c r="T83" s="23" t="str">
        <f>IFERROR(VLOOKUP(S$5&amp;$A83,표1[],2,0),"")</f>
        <v/>
      </c>
      <c r="U83" s="17"/>
      <c r="V83"/>
      <c r="W83" s="17"/>
      <c r="X83" s="45">
        <f>IFERROR(IF(VLOOKUP(X$5&amp;$A83,표1[],1,0)&lt;&gt;"","●"),0)</f>
        <v>0</v>
      </c>
      <c r="Y83" s="23" t="str">
        <f>IFERROR(VLOOKUP(X$5&amp;$A83,표1[],2,0),"")</f>
        <v/>
      </c>
      <c r="Z83" s="17"/>
      <c r="AA83"/>
      <c r="AB83" s="17"/>
      <c r="AC83" s="45">
        <f>IFERROR(IF(VLOOKUP(AC$5&amp;$A83,표1[],1,0)&lt;&gt;"","●"),0)</f>
        <v>0</v>
      </c>
      <c r="AD83" s="23" t="str">
        <f>IFERROR(VLOOKUP(AC$5&amp;$A83,표1[],2,0),"")</f>
        <v/>
      </c>
      <c r="AE83" s="17"/>
      <c r="AF83"/>
      <c r="AG83" s="17"/>
      <c r="AH83" s="45">
        <f>IFERROR(IF(VLOOKUP(AH$5&amp;$A83,표1[],1,0)&lt;&gt;"","●"),0)</f>
        <v>0</v>
      </c>
      <c r="AI83" s="23" t="str">
        <f>IFERROR(VLOOKUP(AH$5&amp;$A83,표1[],2,0),"")</f>
        <v/>
      </c>
      <c r="AJ83" s="17"/>
      <c r="AK83"/>
      <c r="AL83" s="17"/>
      <c r="AM83" s="45">
        <f>IFERROR(IF(VLOOKUP(AM$5&amp;$A83,표1[],1,0)&lt;&gt;"","●"),0)</f>
        <v>0</v>
      </c>
      <c r="AN83" s="23" t="str">
        <f>IFERROR(VLOOKUP(AM$5&amp;$A83,표1[],2,0),"")</f>
        <v/>
      </c>
      <c r="AO83" s="17"/>
      <c r="AP83"/>
      <c r="AQ83" s="17"/>
      <c r="AR83" s="45">
        <f>IFERROR(IF(VLOOKUP(AR$5&amp;$A83,표1[],1,0)&lt;&gt;"","●"),0)</f>
        <v>0</v>
      </c>
      <c r="AS83" s="23" t="str">
        <f>IFERROR(VLOOKUP(AR$5&amp;$A83,표1[],2,0),"")</f>
        <v/>
      </c>
      <c r="AT83" s="17"/>
      <c r="AU83"/>
      <c r="AV83" s="17"/>
      <c r="AW83" s="45">
        <f>IFERROR(IF(VLOOKUP(AW$5&amp;$A83,표1[],1,0)&lt;&gt;"","●"),0)</f>
        <v>0</v>
      </c>
      <c r="AX83" s="23" t="str">
        <f>IFERROR(VLOOKUP(AW$5&amp;$A83,표1[],2,0),"")</f>
        <v/>
      </c>
      <c r="AY83" s="17"/>
      <c r="AZ83"/>
      <c r="BA83" s="17"/>
      <c r="BB83" s="45">
        <f>IFERROR(IF(VLOOKUP(BB$5&amp;$A83,표1[],1,0)&lt;&gt;"","●"),0)</f>
        <v>0</v>
      </c>
      <c r="BC83" s="23" t="str">
        <f>IFERROR(VLOOKUP(BB$5&amp;$A83,표1[],2,0),"")</f>
        <v/>
      </c>
      <c r="BD83" s="17"/>
      <c r="BE83"/>
    </row>
    <row r="84" spans="1:57" ht="24.95" customHeight="1">
      <c r="C84" s="17"/>
      <c r="D84" s="54" t="str">
        <f>IFERROR(VLOOKUP(D$5&amp;$A83,표1[],4,0),"")</f>
        <v/>
      </c>
      <c r="E84" s="54" t="str">
        <f>IFERROR(VLOOKUP(D$5&amp;$A84,#REF!,2,0),"")</f>
        <v/>
      </c>
      <c r="F84" s="17"/>
      <c r="G84"/>
      <c r="H84" s="17"/>
      <c r="I84" s="54" t="str">
        <f>IFERROR(VLOOKUP(I$5&amp;$A83,표1[],4,0),"")</f>
        <v/>
      </c>
      <c r="J84" s="54" t="str">
        <f>IFERROR(VLOOKUP(I$5&amp;$A84,#REF!,2,0),"")</f>
        <v/>
      </c>
      <c r="K84" s="17"/>
      <c r="L84"/>
      <c r="M84" s="17"/>
      <c r="N84" s="54" t="str">
        <f>IFERROR(VLOOKUP(N$5&amp;$A83,표1[],4,0),"")</f>
        <v/>
      </c>
      <c r="O84" s="54" t="str">
        <f>IFERROR(VLOOKUP(N$5&amp;$A84,#REF!,2,0),"")</f>
        <v/>
      </c>
      <c r="P84" s="17"/>
      <c r="Q84"/>
      <c r="R84" s="17"/>
      <c r="S84" s="54" t="str">
        <f>IFERROR(VLOOKUP(S$5&amp;$A83,표1[],4,0),"")</f>
        <v/>
      </c>
      <c r="T84" s="54" t="str">
        <f>IFERROR(VLOOKUP(S$5&amp;$A84,#REF!,2,0),"")</f>
        <v/>
      </c>
      <c r="U84" s="17"/>
      <c r="V84"/>
      <c r="W84" s="17"/>
      <c r="X84" s="54" t="str">
        <f>IFERROR(VLOOKUP(X$5&amp;$A83,표1[],4,0),"")</f>
        <v/>
      </c>
      <c r="Y84" s="54" t="str">
        <f>IFERROR(VLOOKUP(X$5&amp;$A84,#REF!,2,0),"")</f>
        <v/>
      </c>
      <c r="Z84" s="17"/>
      <c r="AA84"/>
      <c r="AB84" s="17"/>
      <c r="AC84" s="54" t="str">
        <f>IFERROR(VLOOKUP(AC$5&amp;$A83,표1[],4,0),"")</f>
        <v/>
      </c>
      <c r="AD84" s="54" t="str">
        <f>IFERROR(VLOOKUP(AC$5&amp;$A84,#REF!,2,0),"")</f>
        <v/>
      </c>
      <c r="AE84" s="17"/>
      <c r="AF84"/>
      <c r="AG84" s="17"/>
      <c r="AH84" s="54" t="str">
        <f>IFERROR(VLOOKUP(AH$5&amp;$A83,표1[],4,0),"")</f>
        <v/>
      </c>
      <c r="AI84" s="54" t="str">
        <f>IFERROR(VLOOKUP(AH$5&amp;$A84,#REF!,2,0),"")</f>
        <v/>
      </c>
      <c r="AJ84" s="17"/>
      <c r="AK84"/>
      <c r="AL84" s="17"/>
      <c r="AM84" s="54" t="str">
        <f>IFERROR(VLOOKUP(AM$5&amp;$A83,표1[],4,0),"")</f>
        <v/>
      </c>
      <c r="AN84" s="54" t="str">
        <f>IFERROR(VLOOKUP(AM$5&amp;$A84,#REF!,2,0),"")</f>
        <v/>
      </c>
      <c r="AO84" s="17"/>
      <c r="AP84"/>
      <c r="AQ84" s="17"/>
      <c r="AR84" s="54" t="str">
        <f>IFERROR(VLOOKUP(AR$5&amp;$A83,표1[],4,0),"")</f>
        <v/>
      </c>
      <c r="AS84" s="54" t="str">
        <f>IFERROR(VLOOKUP(AR$5&amp;$A84,#REF!,2,0),"")</f>
        <v/>
      </c>
      <c r="AT84" s="17"/>
      <c r="AU84"/>
      <c r="AV84" s="17"/>
      <c r="AW84" s="54" t="str">
        <f>IFERROR(VLOOKUP(AW$5&amp;$A83,표1[],4,0),"")</f>
        <v/>
      </c>
      <c r="AX84" s="54" t="str">
        <f>IFERROR(VLOOKUP(AW$5&amp;$A84,#REF!,2,0),"")</f>
        <v/>
      </c>
      <c r="AY84" s="17"/>
      <c r="AZ84"/>
      <c r="BA84" s="17"/>
      <c r="BB84" s="54" t="str">
        <f>IFERROR(VLOOKUP(BB$5&amp;$A83,표1[],4,0),"")</f>
        <v/>
      </c>
      <c r="BC84" s="54" t="str">
        <f>IFERROR(VLOOKUP(BB$5&amp;$A84,#REF!,2,0),"")</f>
        <v/>
      </c>
      <c r="BD84" s="17"/>
      <c r="BE84"/>
    </row>
    <row r="85" spans="1:57" ht="24.95" customHeight="1">
      <c r="C85" s="17"/>
      <c r="D85" s="53" t="str">
        <f>IFERROR(VLOOKUP(D$5&amp;$A83,표1[],6,0),"")</f>
        <v/>
      </c>
      <c r="E85" s="53" t="str">
        <f>IFERROR(VLOOKUP(D$5&amp;$A85,#REF!,2,0),"")</f>
        <v/>
      </c>
      <c r="F85" s="17"/>
      <c r="G85"/>
      <c r="H85" s="17"/>
      <c r="I85" s="53" t="str">
        <f>IFERROR(VLOOKUP(I$5&amp;$A83,표1[],6,0),"")</f>
        <v/>
      </c>
      <c r="J85" s="53" t="str">
        <f>IFERROR(VLOOKUP(I$5&amp;$A85,#REF!,2,0),"")</f>
        <v/>
      </c>
      <c r="K85" s="17"/>
      <c r="L85"/>
      <c r="M85" s="17"/>
      <c r="N85" s="53" t="str">
        <f>IFERROR(VLOOKUP(N$5&amp;$A83,표1[],6,0),"")</f>
        <v/>
      </c>
      <c r="O85" s="53" t="str">
        <f>IFERROR(VLOOKUP(N$5&amp;$A85,#REF!,2,0),"")</f>
        <v/>
      </c>
      <c r="P85" s="17"/>
      <c r="Q85"/>
      <c r="R85" s="17"/>
      <c r="S85" s="53" t="str">
        <f>IFERROR(VLOOKUP(S$5&amp;$A83,표1[],6,0),"")</f>
        <v/>
      </c>
      <c r="T85" s="53" t="str">
        <f>IFERROR(VLOOKUP(S$5&amp;$A85,#REF!,2,0),"")</f>
        <v/>
      </c>
      <c r="U85" s="17"/>
      <c r="V85"/>
      <c r="W85" s="17"/>
      <c r="X85" s="53" t="str">
        <f>IFERROR(VLOOKUP(X$5&amp;$A83,표1[],6,0),"")</f>
        <v/>
      </c>
      <c r="Y85" s="53" t="str">
        <f>IFERROR(VLOOKUP(X$5&amp;$A85,#REF!,2,0),"")</f>
        <v/>
      </c>
      <c r="Z85" s="17"/>
      <c r="AA85"/>
      <c r="AB85" s="17"/>
      <c r="AC85" s="53" t="str">
        <f>IFERROR(VLOOKUP(AC$5&amp;$A83,표1[],6,0),"")</f>
        <v/>
      </c>
      <c r="AD85" s="53" t="str">
        <f>IFERROR(VLOOKUP(AC$5&amp;$A85,#REF!,2,0),"")</f>
        <v/>
      </c>
      <c r="AE85" s="17"/>
      <c r="AF85"/>
      <c r="AG85" s="17"/>
      <c r="AH85" s="53" t="str">
        <f>IFERROR(VLOOKUP(AH$5&amp;$A83,표1[],6,0),"")</f>
        <v/>
      </c>
      <c r="AI85" s="53" t="str">
        <f>IFERROR(VLOOKUP(AH$5&amp;$A85,#REF!,2,0),"")</f>
        <v/>
      </c>
      <c r="AJ85" s="17"/>
      <c r="AK85"/>
      <c r="AL85" s="17"/>
      <c r="AM85" s="53" t="str">
        <f>IFERROR(VLOOKUP(AM$5&amp;$A83,표1[],6,0),"")</f>
        <v/>
      </c>
      <c r="AN85" s="53" t="str">
        <f>IFERROR(VLOOKUP(AM$5&amp;$A85,#REF!,2,0),"")</f>
        <v/>
      </c>
      <c r="AO85" s="17"/>
      <c r="AP85"/>
      <c r="AQ85" s="17"/>
      <c r="AR85" s="53" t="str">
        <f>IFERROR(VLOOKUP(AR$5&amp;$A83,표1[],6,0),"")</f>
        <v/>
      </c>
      <c r="AS85" s="53" t="str">
        <f>IFERROR(VLOOKUP(AR$5&amp;$A85,#REF!,2,0),"")</f>
        <v/>
      </c>
      <c r="AT85" s="17"/>
      <c r="AU85"/>
      <c r="AV85" s="17"/>
      <c r="AW85" s="53" t="str">
        <f>IFERROR(VLOOKUP(AW$5&amp;$A83,표1[],6,0),"")</f>
        <v/>
      </c>
      <c r="AX85" s="53" t="str">
        <f>IFERROR(VLOOKUP(AW$5&amp;$A85,#REF!,2,0),"")</f>
        <v/>
      </c>
      <c r="AY85" s="17"/>
      <c r="AZ85"/>
      <c r="BA85" s="17"/>
      <c r="BB85" s="53" t="str">
        <f>IFERROR(VLOOKUP(BB$5&amp;$A83,표1[],6,0),"")</f>
        <v/>
      </c>
      <c r="BC85" s="53" t="str">
        <f>IFERROR(VLOOKUP(BB$5&amp;$A85,#REF!,2,0),"")</f>
        <v/>
      </c>
      <c r="BD85" s="17"/>
      <c r="BE85"/>
    </row>
    <row r="86" spans="1:57" ht="12" customHeight="1">
      <c r="C86" s="17"/>
      <c r="D86" s="18" t="str">
        <f>IFERROR(VLOOKUP(D$5&amp;$A83,표1[],7,0),"")</f>
        <v/>
      </c>
      <c r="E86" s="18"/>
      <c r="F86" s="17"/>
      <c r="G86"/>
      <c r="H86" s="17"/>
      <c r="I86" s="18" t="str">
        <f>IFERROR(VLOOKUP(I$5&amp;$A83,표1[],7,0),"")</f>
        <v/>
      </c>
      <c r="J86" s="18"/>
      <c r="K86" s="17"/>
      <c r="L86"/>
      <c r="M86" s="17"/>
      <c r="N86" s="18" t="str">
        <f>IFERROR(VLOOKUP(N$5&amp;$A83,표1[],7,0),"")</f>
        <v/>
      </c>
      <c r="O86" s="18"/>
      <c r="P86" s="17"/>
      <c r="Q86"/>
      <c r="R86" s="17"/>
      <c r="S86" s="18" t="str">
        <f>IFERROR(VLOOKUP(S$5&amp;$A83,표1[],7,0),"")</f>
        <v/>
      </c>
      <c r="T86" s="18"/>
      <c r="U86" s="17"/>
      <c r="V86"/>
      <c r="W86" s="17"/>
      <c r="X86" s="18" t="str">
        <f>IFERROR(VLOOKUP(X$5&amp;$A83,표1[],7,0),"")</f>
        <v/>
      </c>
      <c r="Y86" s="18"/>
      <c r="Z86" s="17"/>
      <c r="AA86"/>
      <c r="AB86" s="17"/>
      <c r="AC86" s="18" t="str">
        <f>IFERROR(VLOOKUP(AC$5&amp;$A83,표1[],7,0),"")</f>
        <v/>
      </c>
      <c r="AD86" s="18"/>
      <c r="AE86" s="17"/>
      <c r="AF86"/>
      <c r="AG86" s="17"/>
      <c r="AH86" s="18" t="str">
        <f>IFERROR(VLOOKUP(AH$5&amp;$A83,표1[],7,0),"")</f>
        <v/>
      </c>
      <c r="AI86" s="18"/>
      <c r="AJ86" s="17"/>
      <c r="AK86"/>
      <c r="AL86" s="17"/>
      <c r="AM86" s="18" t="str">
        <f>IFERROR(VLOOKUP(AM$5&amp;$A83,표1[],7,0),"")</f>
        <v/>
      </c>
      <c r="AN86" s="18"/>
      <c r="AO86" s="17"/>
      <c r="AP86"/>
      <c r="AQ86" s="17"/>
      <c r="AR86" s="18" t="str">
        <f>IFERROR(VLOOKUP(AR$5&amp;$A83,표1[],7,0),"")</f>
        <v/>
      </c>
      <c r="AS86" s="18"/>
      <c r="AT86" s="17"/>
      <c r="AU86"/>
      <c r="AV86" s="17"/>
      <c r="AW86" s="18" t="str">
        <f>IFERROR(VLOOKUP(AW$5&amp;$A83,표1[],7,0),"")</f>
        <v/>
      </c>
      <c r="AX86" s="18"/>
      <c r="AY86" s="17"/>
      <c r="AZ86"/>
      <c r="BA86" s="17"/>
      <c r="BB86" s="18" t="str">
        <f>IFERROR(VLOOKUP(BB$5&amp;$A83,표1[],7,0),"")</f>
        <v/>
      </c>
      <c r="BC86" s="18"/>
      <c r="BD86" s="17"/>
      <c r="BE86"/>
    </row>
    <row r="87" spans="1:57" ht="24.95" customHeight="1">
      <c r="A87" s="4">
        <f t="shared" ref="A87" si="17">A83+1</f>
        <v>21</v>
      </c>
      <c r="C87" s="17"/>
      <c r="D87" s="45">
        <f>IFERROR(IF(VLOOKUP(D$5&amp;$A87,표1[],1,0)&lt;&gt;"","●"),0)</f>
        <v>0</v>
      </c>
      <c r="E87" s="23" t="str">
        <f>IFERROR(VLOOKUP(D$5&amp;$A87,표1[],2,0),"")</f>
        <v/>
      </c>
      <c r="F87" s="17"/>
      <c r="G87"/>
      <c r="H87" s="17"/>
      <c r="I87" s="45">
        <f>IFERROR(IF(VLOOKUP(I$5&amp;$A87,표1[],1,0)&lt;&gt;"","●"),0)</f>
        <v>0</v>
      </c>
      <c r="J87" s="23" t="str">
        <f>IFERROR(VLOOKUP(I$5&amp;$A87,표1[],2,0),"")</f>
        <v/>
      </c>
      <c r="K87" s="17"/>
      <c r="L87"/>
      <c r="M87" s="17"/>
      <c r="N87" s="45">
        <f>IFERROR(IF(VLOOKUP(N$5&amp;$A87,표1[],1,0)&lt;&gt;"","●"),0)</f>
        <v>0</v>
      </c>
      <c r="O87" s="23" t="str">
        <f>IFERROR(VLOOKUP(N$5&amp;$A87,표1[],2,0),"")</f>
        <v/>
      </c>
      <c r="P87" s="17"/>
      <c r="Q87"/>
      <c r="R87" s="17"/>
      <c r="S87" s="45">
        <f>IFERROR(IF(VLOOKUP(S$5&amp;$A87,표1[],1,0)&lt;&gt;"","●"),0)</f>
        <v>0</v>
      </c>
      <c r="T87" s="23" t="str">
        <f>IFERROR(VLOOKUP(S$5&amp;$A87,표1[],2,0),"")</f>
        <v/>
      </c>
      <c r="U87" s="17"/>
      <c r="V87"/>
      <c r="W87" s="17"/>
      <c r="X87" s="45">
        <f>IFERROR(IF(VLOOKUP(X$5&amp;$A87,표1[],1,0)&lt;&gt;"","●"),0)</f>
        <v>0</v>
      </c>
      <c r="Y87" s="23" t="str">
        <f>IFERROR(VLOOKUP(X$5&amp;$A87,표1[],2,0),"")</f>
        <v/>
      </c>
      <c r="Z87" s="17"/>
      <c r="AA87"/>
      <c r="AB87" s="17"/>
      <c r="AC87" s="45">
        <f>IFERROR(IF(VLOOKUP(AC$5&amp;$A87,표1[],1,0)&lt;&gt;"","●"),0)</f>
        <v>0</v>
      </c>
      <c r="AD87" s="23" t="str">
        <f>IFERROR(VLOOKUP(AC$5&amp;$A87,표1[],2,0),"")</f>
        <v/>
      </c>
      <c r="AE87" s="17"/>
      <c r="AF87"/>
      <c r="AG87" s="17"/>
      <c r="AH87" s="45">
        <f>IFERROR(IF(VLOOKUP(AH$5&amp;$A87,표1[],1,0)&lt;&gt;"","●"),0)</f>
        <v>0</v>
      </c>
      <c r="AI87" s="23" t="str">
        <f>IFERROR(VLOOKUP(AH$5&amp;$A87,표1[],2,0),"")</f>
        <v/>
      </c>
      <c r="AJ87" s="17"/>
      <c r="AK87"/>
      <c r="AL87" s="17"/>
      <c r="AM87" s="45">
        <f>IFERROR(IF(VLOOKUP(AM$5&amp;$A87,표1[],1,0)&lt;&gt;"","●"),0)</f>
        <v>0</v>
      </c>
      <c r="AN87" s="23" t="str">
        <f>IFERROR(VLOOKUP(AM$5&amp;$A87,표1[],2,0),"")</f>
        <v/>
      </c>
      <c r="AO87" s="17"/>
      <c r="AP87"/>
      <c r="AQ87" s="17"/>
      <c r="AR87" s="45">
        <f>IFERROR(IF(VLOOKUP(AR$5&amp;$A87,표1[],1,0)&lt;&gt;"","●"),0)</f>
        <v>0</v>
      </c>
      <c r="AS87" s="23" t="str">
        <f>IFERROR(VLOOKUP(AR$5&amp;$A87,표1[],2,0),"")</f>
        <v/>
      </c>
      <c r="AT87" s="17"/>
      <c r="AU87"/>
      <c r="AV87" s="17"/>
      <c r="AW87" s="45">
        <f>IFERROR(IF(VLOOKUP(AW$5&amp;$A87,표1[],1,0)&lt;&gt;"","●"),0)</f>
        <v>0</v>
      </c>
      <c r="AX87" s="23" t="str">
        <f>IFERROR(VLOOKUP(AW$5&amp;$A87,표1[],2,0),"")</f>
        <v/>
      </c>
      <c r="AY87" s="17"/>
      <c r="AZ87"/>
      <c r="BA87" s="17"/>
      <c r="BB87" s="45">
        <f>IFERROR(IF(VLOOKUP(BB$5&amp;$A87,표1[],1,0)&lt;&gt;"","●"),0)</f>
        <v>0</v>
      </c>
      <c r="BC87" s="23" t="str">
        <f>IFERROR(VLOOKUP(BB$5&amp;$A87,표1[],2,0),"")</f>
        <v/>
      </c>
      <c r="BD87" s="17"/>
      <c r="BE87"/>
    </row>
    <row r="88" spans="1:57" ht="24.95" customHeight="1">
      <c r="C88" s="17"/>
      <c r="D88" s="54" t="str">
        <f>IFERROR(VLOOKUP(D$5&amp;$A87,표1[],4,0),"")</f>
        <v/>
      </c>
      <c r="E88" s="54" t="str">
        <f>IFERROR(VLOOKUP(D$5&amp;$A88,#REF!,2,0),"")</f>
        <v/>
      </c>
      <c r="F88" s="17"/>
      <c r="G88"/>
      <c r="H88" s="17"/>
      <c r="I88" s="54" t="str">
        <f>IFERROR(VLOOKUP(I$5&amp;$A87,표1[],4,0),"")</f>
        <v/>
      </c>
      <c r="J88" s="54" t="str">
        <f>IFERROR(VLOOKUP(I$5&amp;$A88,#REF!,2,0),"")</f>
        <v/>
      </c>
      <c r="K88" s="17"/>
      <c r="L88"/>
      <c r="M88" s="17"/>
      <c r="N88" s="54" t="str">
        <f>IFERROR(VLOOKUP(N$5&amp;$A87,표1[],4,0),"")</f>
        <v/>
      </c>
      <c r="O88" s="54" t="str">
        <f>IFERROR(VLOOKUP(N$5&amp;$A88,#REF!,2,0),"")</f>
        <v/>
      </c>
      <c r="P88" s="17"/>
      <c r="Q88"/>
      <c r="R88" s="17"/>
      <c r="S88" s="54" t="str">
        <f>IFERROR(VLOOKUP(S$5&amp;$A87,표1[],4,0),"")</f>
        <v/>
      </c>
      <c r="T88" s="54" t="str">
        <f>IFERROR(VLOOKUP(S$5&amp;$A88,#REF!,2,0),"")</f>
        <v/>
      </c>
      <c r="U88" s="17"/>
      <c r="V88"/>
      <c r="W88" s="17"/>
      <c r="X88" s="54" t="str">
        <f>IFERROR(VLOOKUP(X$5&amp;$A87,표1[],4,0),"")</f>
        <v/>
      </c>
      <c r="Y88" s="54" t="str">
        <f>IFERROR(VLOOKUP(X$5&amp;$A88,#REF!,2,0),"")</f>
        <v/>
      </c>
      <c r="Z88" s="17"/>
      <c r="AA88"/>
      <c r="AB88" s="17"/>
      <c r="AC88" s="54" t="str">
        <f>IFERROR(VLOOKUP(AC$5&amp;$A87,표1[],4,0),"")</f>
        <v/>
      </c>
      <c r="AD88" s="54" t="str">
        <f>IFERROR(VLOOKUP(AC$5&amp;$A88,#REF!,2,0),"")</f>
        <v/>
      </c>
      <c r="AE88" s="17"/>
      <c r="AF88"/>
      <c r="AG88" s="17"/>
      <c r="AH88" s="54" t="str">
        <f>IFERROR(VLOOKUP(AH$5&amp;$A87,표1[],4,0),"")</f>
        <v/>
      </c>
      <c r="AI88" s="54" t="str">
        <f>IFERROR(VLOOKUP(AH$5&amp;$A88,#REF!,2,0),"")</f>
        <v/>
      </c>
      <c r="AJ88" s="17"/>
      <c r="AK88"/>
      <c r="AL88" s="17"/>
      <c r="AM88" s="54" t="str">
        <f>IFERROR(VLOOKUP(AM$5&amp;$A87,표1[],4,0),"")</f>
        <v/>
      </c>
      <c r="AN88" s="54" t="str">
        <f>IFERROR(VLOOKUP(AM$5&amp;$A88,#REF!,2,0),"")</f>
        <v/>
      </c>
      <c r="AO88" s="17"/>
      <c r="AP88"/>
      <c r="AQ88" s="17"/>
      <c r="AR88" s="54" t="str">
        <f>IFERROR(VLOOKUP(AR$5&amp;$A87,표1[],4,0),"")</f>
        <v/>
      </c>
      <c r="AS88" s="54" t="str">
        <f>IFERROR(VLOOKUP(AR$5&amp;$A88,#REF!,2,0),"")</f>
        <v/>
      </c>
      <c r="AT88" s="17"/>
      <c r="AU88"/>
      <c r="AV88" s="17"/>
      <c r="AW88" s="54" t="str">
        <f>IFERROR(VLOOKUP(AW$5&amp;$A87,표1[],4,0),"")</f>
        <v/>
      </c>
      <c r="AX88" s="54" t="str">
        <f>IFERROR(VLOOKUP(AW$5&amp;$A88,#REF!,2,0),"")</f>
        <v/>
      </c>
      <c r="AY88" s="17"/>
      <c r="AZ88"/>
      <c r="BA88" s="17"/>
      <c r="BB88" s="54" t="str">
        <f>IFERROR(VLOOKUP(BB$5&amp;$A87,표1[],4,0),"")</f>
        <v/>
      </c>
      <c r="BC88" s="54" t="str">
        <f>IFERROR(VLOOKUP(BB$5&amp;$A88,#REF!,2,0),"")</f>
        <v/>
      </c>
      <c r="BD88" s="17"/>
      <c r="BE88"/>
    </row>
    <row r="89" spans="1:57" ht="24.95" customHeight="1">
      <c r="C89" s="17"/>
      <c r="D89" s="53" t="str">
        <f>IFERROR(VLOOKUP(D$5&amp;$A87,표1[],6,0),"")</f>
        <v/>
      </c>
      <c r="E89" s="53" t="str">
        <f>IFERROR(VLOOKUP(D$5&amp;$A89,#REF!,2,0),"")</f>
        <v/>
      </c>
      <c r="F89" s="17"/>
      <c r="G89"/>
      <c r="H89" s="17"/>
      <c r="I89" s="53" t="str">
        <f>IFERROR(VLOOKUP(I$5&amp;$A87,표1[],6,0),"")</f>
        <v/>
      </c>
      <c r="J89" s="53" t="str">
        <f>IFERROR(VLOOKUP(I$5&amp;$A89,#REF!,2,0),"")</f>
        <v/>
      </c>
      <c r="K89" s="17"/>
      <c r="L89"/>
      <c r="M89" s="17"/>
      <c r="N89" s="53" t="str">
        <f>IFERROR(VLOOKUP(N$5&amp;$A87,표1[],6,0),"")</f>
        <v/>
      </c>
      <c r="O89" s="53" t="str">
        <f>IFERROR(VLOOKUP(N$5&amp;$A89,#REF!,2,0),"")</f>
        <v/>
      </c>
      <c r="P89" s="17"/>
      <c r="Q89"/>
      <c r="R89" s="17"/>
      <c r="S89" s="53" t="str">
        <f>IFERROR(VLOOKUP(S$5&amp;$A87,표1[],6,0),"")</f>
        <v/>
      </c>
      <c r="T89" s="53" t="str">
        <f>IFERROR(VLOOKUP(S$5&amp;$A89,#REF!,2,0),"")</f>
        <v/>
      </c>
      <c r="U89" s="17"/>
      <c r="V89"/>
      <c r="W89" s="17"/>
      <c r="X89" s="53" t="str">
        <f>IFERROR(VLOOKUP(X$5&amp;$A87,표1[],6,0),"")</f>
        <v/>
      </c>
      <c r="Y89" s="53" t="str">
        <f>IFERROR(VLOOKUP(X$5&amp;$A89,#REF!,2,0),"")</f>
        <v/>
      </c>
      <c r="Z89" s="17"/>
      <c r="AA89"/>
      <c r="AB89" s="17"/>
      <c r="AC89" s="53" t="str">
        <f>IFERROR(VLOOKUP(AC$5&amp;$A87,표1[],6,0),"")</f>
        <v/>
      </c>
      <c r="AD89" s="53" t="str">
        <f>IFERROR(VLOOKUP(AC$5&amp;$A89,#REF!,2,0),"")</f>
        <v/>
      </c>
      <c r="AE89" s="17"/>
      <c r="AF89"/>
      <c r="AG89" s="17"/>
      <c r="AH89" s="53" t="str">
        <f>IFERROR(VLOOKUP(AH$5&amp;$A87,표1[],6,0),"")</f>
        <v/>
      </c>
      <c r="AI89" s="53" t="str">
        <f>IFERROR(VLOOKUP(AH$5&amp;$A89,#REF!,2,0),"")</f>
        <v/>
      </c>
      <c r="AJ89" s="17"/>
      <c r="AK89"/>
      <c r="AL89" s="17"/>
      <c r="AM89" s="53" t="str">
        <f>IFERROR(VLOOKUP(AM$5&amp;$A87,표1[],6,0),"")</f>
        <v/>
      </c>
      <c r="AN89" s="53" t="str">
        <f>IFERROR(VLOOKUP(AM$5&amp;$A89,#REF!,2,0),"")</f>
        <v/>
      </c>
      <c r="AO89" s="17"/>
      <c r="AP89"/>
      <c r="AQ89" s="17"/>
      <c r="AR89" s="53" t="str">
        <f>IFERROR(VLOOKUP(AR$5&amp;$A87,표1[],6,0),"")</f>
        <v/>
      </c>
      <c r="AS89" s="53" t="str">
        <f>IFERROR(VLOOKUP(AR$5&amp;$A89,#REF!,2,0),"")</f>
        <v/>
      </c>
      <c r="AT89" s="17"/>
      <c r="AU89"/>
      <c r="AV89" s="17"/>
      <c r="AW89" s="53" t="str">
        <f>IFERROR(VLOOKUP(AW$5&amp;$A87,표1[],6,0),"")</f>
        <v/>
      </c>
      <c r="AX89" s="53" t="str">
        <f>IFERROR(VLOOKUP(AW$5&amp;$A89,#REF!,2,0),"")</f>
        <v/>
      </c>
      <c r="AY89" s="17"/>
      <c r="AZ89"/>
      <c r="BA89" s="17"/>
      <c r="BB89" s="53" t="str">
        <f>IFERROR(VLOOKUP(BB$5&amp;$A87,표1[],6,0),"")</f>
        <v/>
      </c>
      <c r="BC89" s="53" t="str">
        <f>IFERROR(VLOOKUP(BB$5&amp;$A89,#REF!,2,0),"")</f>
        <v/>
      </c>
      <c r="BD89" s="17"/>
      <c r="BE89"/>
    </row>
    <row r="90" spans="1:57" ht="12" customHeight="1">
      <c r="C90" s="17"/>
      <c r="D90" s="18" t="str">
        <f>IFERROR(VLOOKUP(D$5&amp;$A87,표1[],7,0),"")</f>
        <v/>
      </c>
      <c r="E90" s="18"/>
      <c r="F90" s="17"/>
      <c r="G90"/>
      <c r="H90" s="17"/>
      <c r="I90" s="18" t="str">
        <f>IFERROR(VLOOKUP(I$5&amp;$A87,표1[],7,0),"")</f>
        <v/>
      </c>
      <c r="J90" s="18"/>
      <c r="K90" s="17"/>
      <c r="L90"/>
      <c r="M90" s="17"/>
      <c r="N90" s="18" t="str">
        <f>IFERROR(VLOOKUP(N$5&amp;$A87,표1[],7,0),"")</f>
        <v/>
      </c>
      <c r="O90" s="18"/>
      <c r="P90" s="17"/>
      <c r="Q90"/>
      <c r="R90" s="17"/>
      <c r="S90" s="18" t="str">
        <f>IFERROR(VLOOKUP(S$5&amp;$A87,표1[],7,0),"")</f>
        <v/>
      </c>
      <c r="T90" s="18"/>
      <c r="U90" s="17"/>
      <c r="V90"/>
      <c r="W90" s="17"/>
      <c r="X90" s="18" t="str">
        <f>IFERROR(VLOOKUP(X$5&amp;$A87,표1[],7,0),"")</f>
        <v/>
      </c>
      <c r="Y90" s="18"/>
      <c r="Z90" s="17"/>
      <c r="AA90"/>
      <c r="AB90" s="17"/>
      <c r="AC90" s="18" t="str">
        <f>IFERROR(VLOOKUP(AC$5&amp;$A87,표1[],7,0),"")</f>
        <v/>
      </c>
      <c r="AD90" s="18"/>
      <c r="AE90" s="17"/>
      <c r="AF90"/>
      <c r="AG90" s="17"/>
      <c r="AH90" s="18" t="str">
        <f>IFERROR(VLOOKUP(AH$5&amp;$A87,표1[],7,0),"")</f>
        <v/>
      </c>
      <c r="AI90" s="18"/>
      <c r="AJ90" s="17"/>
      <c r="AK90"/>
      <c r="AL90" s="17"/>
      <c r="AM90" s="18" t="str">
        <f>IFERROR(VLOOKUP(AM$5&amp;$A87,표1[],7,0),"")</f>
        <v/>
      </c>
      <c r="AN90" s="18"/>
      <c r="AO90" s="17"/>
      <c r="AP90"/>
      <c r="AQ90" s="17"/>
      <c r="AR90" s="18" t="str">
        <f>IFERROR(VLOOKUP(AR$5&amp;$A87,표1[],7,0),"")</f>
        <v/>
      </c>
      <c r="AS90" s="18"/>
      <c r="AT90" s="17"/>
      <c r="AU90"/>
      <c r="AV90" s="17"/>
      <c r="AW90" s="18" t="str">
        <f>IFERROR(VLOOKUP(AW$5&amp;$A87,표1[],7,0),"")</f>
        <v/>
      </c>
      <c r="AX90" s="18"/>
      <c r="AY90" s="17"/>
      <c r="AZ90"/>
      <c r="BA90" s="17"/>
      <c r="BB90" s="18" t="str">
        <f>IFERROR(VLOOKUP(BB$5&amp;$A87,표1[],7,0),"")</f>
        <v/>
      </c>
      <c r="BC90" s="18"/>
      <c r="BD90" s="17"/>
      <c r="BE90"/>
    </row>
    <row r="91" spans="1:57" ht="24.95" customHeight="1">
      <c r="A91" s="4">
        <f t="shared" ref="A91" si="18">A87+1</f>
        <v>22</v>
      </c>
      <c r="C91" s="17"/>
      <c r="D91" s="45">
        <f>IFERROR(IF(VLOOKUP(D$5&amp;$A91,표1[],1,0)&lt;&gt;"","●"),0)</f>
        <v>0</v>
      </c>
      <c r="E91" s="23" t="str">
        <f>IFERROR(VLOOKUP(D$5&amp;$A91,표1[],2,0),"")</f>
        <v/>
      </c>
      <c r="F91" s="17"/>
      <c r="G91"/>
      <c r="H91" s="17"/>
      <c r="I91" s="45">
        <f>IFERROR(IF(VLOOKUP(I$5&amp;$A91,표1[],1,0)&lt;&gt;"","●"),0)</f>
        <v>0</v>
      </c>
      <c r="J91" s="23" t="str">
        <f>IFERROR(VLOOKUP(I$5&amp;$A91,표1[],2,0),"")</f>
        <v/>
      </c>
      <c r="K91" s="17"/>
      <c r="L91"/>
      <c r="M91" s="17"/>
      <c r="N91" s="45">
        <f>IFERROR(IF(VLOOKUP(N$5&amp;$A91,표1[],1,0)&lt;&gt;"","●"),0)</f>
        <v>0</v>
      </c>
      <c r="O91" s="23" t="str">
        <f>IFERROR(VLOOKUP(N$5&amp;$A91,표1[],2,0),"")</f>
        <v/>
      </c>
      <c r="P91" s="17"/>
      <c r="Q91"/>
      <c r="R91" s="17"/>
      <c r="S91" s="45">
        <f>IFERROR(IF(VLOOKUP(S$5&amp;$A91,표1[],1,0)&lt;&gt;"","●"),0)</f>
        <v>0</v>
      </c>
      <c r="T91" s="23" t="str">
        <f>IFERROR(VLOOKUP(S$5&amp;$A91,표1[],2,0),"")</f>
        <v/>
      </c>
      <c r="U91" s="17"/>
      <c r="V91"/>
      <c r="W91" s="17"/>
      <c r="X91" s="45">
        <f>IFERROR(IF(VLOOKUP(X$5&amp;$A91,표1[],1,0)&lt;&gt;"","●"),0)</f>
        <v>0</v>
      </c>
      <c r="Y91" s="23" t="str">
        <f>IFERROR(VLOOKUP(X$5&amp;$A91,표1[],2,0),"")</f>
        <v/>
      </c>
      <c r="Z91" s="17"/>
      <c r="AA91"/>
      <c r="AB91" s="17"/>
      <c r="AC91" s="45">
        <f>IFERROR(IF(VLOOKUP(AC$5&amp;$A91,표1[],1,0)&lt;&gt;"","●"),0)</f>
        <v>0</v>
      </c>
      <c r="AD91" s="23" t="str">
        <f>IFERROR(VLOOKUP(AC$5&amp;$A91,표1[],2,0),"")</f>
        <v/>
      </c>
      <c r="AE91" s="17"/>
      <c r="AF91"/>
      <c r="AG91" s="17"/>
      <c r="AH91" s="45">
        <f>IFERROR(IF(VLOOKUP(AH$5&amp;$A91,표1[],1,0)&lt;&gt;"","●"),0)</f>
        <v>0</v>
      </c>
      <c r="AI91" s="23" t="str">
        <f>IFERROR(VLOOKUP(AH$5&amp;$A91,표1[],2,0),"")</f>
        <v/>
      </c>
      <c r="AJ91" s="17"/>
      <c r="AK91"/>
      <c r="AL91" s="17"/>
      <c r="AM91" s="45">
        <f>IFERROR(IF(VLOOKUP(AM$5&amp;$A91,표1[],1,0)&lt;&gt;"","●"),0)</f>
        <v>0</v>
      </c>
      <c r="AN91" s="23" t="str">
        <f>IFERROR(VLOOKUP(AM$5&amp;$A91,표1[],2,0),"")</f>
        <v/>
      </c>
      <c r="AO91" s="17"/>
      <c r="AP91"/>
      <c r="AQ91" s="17"/>
      <c r="AR91" s="45">
        <f>IFERROR(IF(VLOOKUP(AR$5&amp;$A91,표1[],1,0)&lt;&gt;"","●"),0)</f>
        <v>0</v>
      </c>
      <c r="AS91" s="23" t="str">
        <f>IFERROR(VLOOKUP(AR$5&amp;$A91,표1[],2,0),"")</f>
        <v/>
      </c>
      <c r="AT91" s="17"/>
      <c r="AU91"/>
      <c r="AV91" s="17"/>
      <c r="AW91" s="45">
        <f>IFERROR(IF(VLOOKUP(AW$5&amp;$A91,표1[],1,0)&lt;&gt;"","●"),0)</f>
        <v>0</v>
      </c>
      <c r="AX91" s="23" t="str">
        <f>IFERROR(VLOOKUP(AW$5&amp;$A91,표1[],2,0),"")</f>
        <v/>
      </c>
      <c r="AY91" s="17"/>
      <c r="AZ91"/>
      <c r="BA91" s="17"/>
      <c r="BB91" s="45">
        <f>IFERROR(IF(VLOOKUP(BB$5&amp;$A91,표1[],1,0)&lt;&gt;"","●"),0)</f>
        <v>0</v>
      </c>
      <c r="BC91" s="23" t="str">
        <f>IFERROR(VLOOKUP(BB$5&amp;$A91,표1[],2,0),"")</f>
        <v/>
      </c>
      <c r="BD91" s="17"/>
      <c r="BE91"/>
    </row>
    <row r="92" spans="1:57" ht="24.95" customHeight="1">
      <c r="C92" s="17"/>
      <c r="D92" s="54" t="str">
        <f>IFERROR(VLOOKUP(D$5&amp;$A91,표1[],4,0),"")</f>
        <v/>
      </c>
      <c r="E92" s="54" t="str">
        <f>IFERROR(VLOOKUP(D$5&amp;$A92,#REF!,2,0),"")</f>
        <v/>
      </c>
      <c r="F92" s="17"/>
      <c r="G92"/>
      <c r="H92" s="17"/>
      <c r="I92" s="54" t="str">
        <f>IFERROR(VLOOKUP(I$5&amp;$A91,표1[],4,0),"")</f>
        <v/>
      </c>
      <c r="J92" s="54" t="str">
        <f>IFERROR(VLOOKUP(I$5&amp;$A92,#REF!,2,0),"")</f>
        <v/>
      </c>
      <c r="K92" s="17"/>
      <c r="L92"/>
      <c r="M92" s="17"/>
      <c r="N92" s="54" t="str">
        <f>IFERROR(VLOOKUP(N$5&amp;$A91,표1[],4,0),"")</f>
        <v/>
      </c>
      <c r="O92" s="54" t="str">
        <f>IFERROR(VLOOKUP(N$5&amp;$A92,#REF!,2,0),"")</f>
        <v/>
      </c>
      <c r="P92" s="17"/>
      <c r="Q92"/>
      <c r="R92" s="17"/>
      <c r="S92" s="54" t="str">
        <f>IFERROR(VLOOKUP(S$5&amp;$A91,표1[],4,0),"")</f>
        <v/>
      </c>
      <c r="T92" s="54" t="str">
        <f>IFERROR(VLOOKUP(S$5&amp;$A92,#REF!,2,0),"")</f>
        <v/>
      </c>
      <c r="U92" s="17"/>
      <c r="V92"/>
      <c r="W92" s="17"/>
      <c r="X92" s="54" t="str">
        <f>IFERROR(VLOOKUP(X$5&amp;$A91,표1[],4,0),"")</f>
        <v/>
      </c>
      <c r="Y92" s="54" t="str">
        <f>IFERROR(VLOOKUP(X$5&amp;$A92,#REF!,2,0),"")</f>
        <v/>
      </c>
      <c r="Z92" s="17"/>
      <c r="AA92"/>
      <c r="AB92" s="17"/>
      <c r="AC92" s="54" t="str">
        <f>IFERROR(VLOOKUP(AC$5&amp;$A91,표1[],4,0),"")</f>
        <v/>
      </c>
      <c r="AD92" s="54" t="str">
        <f>IFERROR(VLOOKUP(AC$5&amp;$A92,#REF!,2,0),"")</f>
        <v/>
      </c>
      <c r="AE92" s="17"/>
      <c r="AF92"/>
      <c r="AG92" s="17"/>
      <c r="AH92" s="54" t="str">
        <f>IFERROR(VLOOKUP(AH$5&amp;$A91,표1[],4,0),"")</f>
        <v/>
      </c>
      <c r="AI92" s="54" t="str">
        <f>IFERROR(VLOOKUP(AH$5&amp;$A92,#REF!,2,0),"")</f>
        <v/>
      </c>
      <c r="AJ92" s="17"/>
      <c r="AK92"/>
      <c r="AL92" s="17"/>
      <c r="AM92" s="54" t="str">
        <f>IFERROR(VLOOKUP(AM$5&amp;$A91,표1[],4,0),"")</f>
        <v/>
      </c>
      <c r="AN92" s="54" t="str">
        <f>IFERROR(VLOOKUP(AM$5&amp;$A92,#REF!,2,0),"")</f>
        <v/>
      </c>
      <c r="AO92" s="17"/>
      <c r="AP92"/>
      <c r="AQ92" s="17"/>
      <c r="AR92" s="54" t="str">
        <f>IFERROR(VLOOKUP(AR$5&amp;$A91,표1[],4,0),"")</f>
        <v/>
      </c>
      <c r="AS92" s="54" t="str">
        <f>IFERROR(VLOOKUP(AR$5&amp;$A92,#REF!,2,0),"")</f>
        <v/>
      </c>
      <c r="AT92" s="17"/>
      <c r="AU92"/>
      <c r="AV92" s="17"/>
      <c r="AW92" s="54" t="str">
        <f>IFERROR(VLOOKUP(AW$5&amp;$A91,표1[],4,0),"")</f>
        <v/>
      </c>
      <c r="AX92" s="54" t="str">
        <f>IFERROR(VLOOKUP(AW$5&amp;$A92,#REF!,2,0),"")</f>
        <v/>
      </c>
      <c r="AY92" s="17"/>
      <c r="AZ92"/>
      <c r="BA92" s="17"/>
      <c r="BB92" s="54" t="str">
        <f>IFERROR(VLOOKUP(BB$5&amp;$A91,표1[],4,0),"")</f>
        <v/>
      </c>
      <c r="BC92" s="54" t="str">
        <f>IFERROR(VLOOKUP(BB$5&amp;$A92,#REF!,2,0),"")</f>
        <v/>
      </c>
      <c r="BD92" s="17"/>
      <c r="BE92"/>
    </row>
    <row r="93" spans="1:57" ht="24.95" customHeight="1">
      <c r="C93" s="17"/>
      <c r="D93" s="53" t="str">
        <f>IFERROR(VLOOKUP(D$5&amp;$A91,표1[],6,0),"")</f>
        <v/>
      </c>
      <c r="E93" s="53" t="str">
        <f>IFERROR(VLOOKUP(D$5&amp;$A93,#REF!,2,0),"")</f>
        <v/>
      </c>
      <c r="F93" s="17"/>
      <c r="G93"/>
      <c r="H93" s="17"/>
      <c r="I93" s="53" t="str">
        <f>IFERROR(VLOOKUP(I$5&amp;$A91,표1[],6,0),"")</f>
        <v/>
      </c>
      <c r="J93" s="53" t="str">
        <f>IFERROR(VLOOKUP(I$5&amp;$A93,#REF!,2,0),"")</f>
        <v/>
      </c>
      <c r="K93" s="17"/>
      <c r="L93"/>
      <c r="M93" s="17"/>
      <c r="N93" s="53" t="str">
        <f>IFERROR(VLOOKUP(N$5&amp;$A91,표1[],6,0),"")</f>
        <v/>
      </c>
      <c r="O93" s="53" t="str">
        <f>IFERROR(VLOOKUP(N$5&amp;$A93,#REF!,2,0),"")</f>
        <v/>
      </c>
      <c r="P93" s="17"/>
      <c r="Q93"/>
      <c r="R93" s="17"/>
      <c r="S93" s="53" t="str">
        <f>IFERROR(VLOOKUP(S$5&amp;$A91,표1[],6,0),"")</f>
        <v/>
      </c>
      <c r="T93" s="53" t="str">
        <f>IFERROR(VLOOKUP(S$5&amp;$A93,#REF!,2,0),"")</f>
        <v/>
      </c>
      <c r="U93" s="17"/>
      <c r="V93"/>
      <c r="W93" s="17"/>
      <c r="X93" s="53" t="str">
        <f>IFERROR(VLOOKUP(X$5&amp;$A91,표1[],6,0),"")</f>
        <v/>
      </c>
      <c r="Y93" s="53" t="str">
        <f>IFERROR(VLOOKUP(X$5&amp;$A93,#REF!,2,0),"")</f>
        <v/>
      </c>
      <c r="Z93" s="17"/>
      <c r="AA93"/>
      <c r="AB93" s="17"/>
      <c r="AC93" s="53" t="str">
        <f>IFERROR(VLOOKUP(AC$5&amp;$A91,표1[],6,0),"")</f>
        <v/>
      </c>
      <c r="AD93" s="53" t="str">
        <f>IFERROR(VLOOKUP(AC$5&amp;$A93,#REF!,2,0),"")</f>
        <v/>
      </c>
      <c r="AE93" s="17"/>
      <c r="AF93"/>
      <c r="AG93" s="17"/>
      <c r="AH93" s="53" t="str">
        <f>IFERROR(VLOOKUP(AH$5&amp;$A91,표1[],6,0),"")</f>
        <v/>
      </c>
      <c r="AI93" s="53" t="str">
        <f>IFERROR(VLOOKUP(AH$5&amp;$A93,#REF!,2,0),"")</f>
        <v/>
      </c>
      <c r="AJ93" s="17"/>
      <c r="AK93"/>
      <c r="AL93" s="17"/>
      <c r="AM93" s="53" t="str">
        <f>IFERROR(VLOOKUP(AM$5&amp;$A91,표1[],6,0),"")</f>
        <v/>
      </c>
      <c r="AN93" s="53" t="str">
        <f>IFERROR(VLOOKUP(AM$5&amp;$A93,#REF!,2,0),"")</f>
        <v/>
      </c>
      <c r="AO93" s="17"/>
      <c r="AP93"/>
      <c r="AQ93" s="17"/>
      <c r="AR93" s="53" t="str">
        <f>IFERROR(VLOOKUP(AR$5&amp;$A91,표1[],6,0),"")</f>
        <v/>
      </c>
      <c r="AS93" s="53" t="str">
        <f>IFERROR(VLOOKUP(AR$5&amp;$A93,#REF!,2,0),"")</f>
        <v/>
      </c>
      <c r="AT93" s="17"/>
      <c r="AU93"/>
      <c r="AV93" s="17"/>
      <c r="AW93" s="53" t="str">
        <f>IFERROR(VLOOKUP(AW$5&amp;$A91,표1[],6,0),"")</f>
        <v/>
      </c>
      <c r="AX93" s="53" t="str">
        <f>IFERROR(VLOOKUP(AW$5&amp;$A93,#REF!,2,0),"")</f>
        <v/>
      </c>
      <c r="AY93" s="17"/>
      <c r="AZ93"/>
      <c r="BA93" s="17"/>
      <c r="BB93" s="53" t="str">
        <f>IFERROR(VLOOKUP(BB$5&amp;$A91,표1[],6,0),"")</f>
        <v/>
      </c>
      <c r="BC93" s="53" t="str">
        <f>IFERROR(VLOOKUP(BB$5&amp;$A93,#REF!,2,0),"")</f>
        <v/>
      </c>
      <c r="BD93" s="17"/>
      <c r="BE93"/>
    </row>
    <row r="94" spans="1:57" ht="12" customHeight="1">
      <c r="C94" s="17"/>
      <c r="D94" s="18" t="str">
        <f>IFERROR(VLOOKUP(D$5&amp;$A91,표1[],7,0),"")</f>
        <v/>
      </c>
      <c r="E94" s="18"/>
      <c r="F94" s="17"/>
      <c r="G94"/>
      <c r="H94" s="17"/>
      <c r="I94" s="18" t="str">
        <f>IFERROR(VLOOKUP(I$5&amp;$A91,표1[],7,0),"")</f>
        <v/>
      </c>
      <c r="J94" s="18"/>
      <c r="K94" s="17"/>
      <c r="L94"/>
      <c r="M94" s="17"/>
      <c r="N94" s="18" t="str">
        <f>IFERROR(VLOOKUP(N$5&amp;$A91,표1[],7,0),"")</f>
        <v/>
      </c>
      <c r="O94" s="18"/>
      <c r="P94" s="17"/>
      <c r="Q94"/>
      <c r="R94" s="17"/>
      <c r="S94" s="18" t="str">
        <f>IFERROR(VLOOKUP(S$5&amp;$A91,표1[],7,0),"")</f>
        <v/>
      </c>
      <c r="T94" s="18"/>
      <c r="U94" s="17"/>
      <c r="V94"/>
      <c r="W94" s="17"/>
      <c r="X94" s="18" t="str">
        <f>IFERROR(VLOOKUP(X$5&amp;$A91,표1[],7,0),"")</f>
        <v/>
      </c>
      <c r="Y94" s="18"/>
      <c r="Z94" s="17"/>
      <c r="AA94"/>
      <c r="AB94" s="17"/>
      <c r="AC94" s="18" t="str">
        <f>IFERROR(VLOOKUP(AC$5&amp;$A91,표1[],7,0),"")</f>
        <v/>
      </c>
      <c r="AD94" s="18"/>
      <c r="AE94" s="17"/>
      <c r="AF94"/>
      <c r="AG94" s="17"/>
      <c r="AH94" s="18" t="str">
        <f>IFERROR(VLOOKUP(AH$5&amp;$A91,표1[],7,0),"")</f>
        <v/>
      </c>
      <c r="AI94" s="18"/>
      <c r="AJ94" s="17"/>
      <c r="AK94"/>
      <c r="AL94" s="17"/>
      <c r="AM94" s="18" t="str">
        <f>IFERROR(VLOOKUP(AM$5&amp;$A91,표1[],7,0),"")</f>
        <v/>
      </c>
      <c r="AN94" s="18"/>
      <c r="AO94" s="17"/>
      <c r="AP94"/>
      <c r="AQ94" s="17"/>
      <c r="AR94" s="18" t="str">
        <f>IFERROR(VLOOKUP(AR$5&amp;$A91,표1[],7,0),"")</f>
        <v/>
      </c>
      <c r="AS94" s="18"/>
      <c r="AT94" s="17"/>
      <c r="AU94"/>
      <c r="AV94" s="17"/>
      <c r="AW94" s="18" t="str">
        <f>IFERROR(VLOOKUP(AW$5&amp;$A91,표1[],7,0),"")</f>
        <v/>
      </c>
      <c r="AX94" s="18"/>
      <c r="AY94" s="17"/>
      <c r="AZ94"/>
      <c r="BA94" s="17"/>
      <c r="BB94" s="18" t="str">
        <f>IFERROR(VLOOKUP(BB$5&amp;$A91,표1[],7,0),"")</f>
        <v/>
      </c>
      <c r="BC94" s="18"/>
      <c r="BD94" s="17"/>
      <c r="BE94"/>
    </row>
    <row r="95" spans="1:57" ht="24.95" customHeight="1">
      <c r="A95" s="4">
        <f t="shared" ref="A95" si="19">A91+1</f>
        <v>23</v>
      </c>
      <c r="C95" s="17"/>
      <c r="D95" s="45">
        <f>IFERROR(IF(VLOOKUP(D$5&amp;$A95,표1[],1,0)&lt;&gt;"","●"),0)</f>
        <v>0</v>
      </c>
      <c r="E95" s="23" t="str">
        <f>IFERROR(VLOOKUP(D$5&amp;$A95,표1[],2,0),"")</f>
        <v/>
      </c>
      <c r="F95" s="17"/>
      <c r="G95"/>
      <c r="H95" s="17"/>
      <c r="I95" s="45">
        <f>IFERROR(IF(VLOOKUP(I$5&amp;$A95,표1[],1,0)&lt;&gt;"","●"),0)</f>
        <v>0</v>
      </c>
      <c r="J95" s="23" t="str">
        <f>IFERROR(VLOOKUP(I$5&amp;$A95,표1[],2,0),"")</f>
        <v/>
      </c>
      <c r="K95" s="17"/>
      <c r="L95"/>
      <c r="M95" s="17"/>
      <c r="N95" s="45">
        <f>IFERROR(IF(VLOOKUP(N$5&amp;$A95,표1[],1,0)&lt;&gt;"","●"),0)</f>
        <v>0</v>
      </c>
      <c r="O95" s="23" t="str">
        <f>IFERROR(VLOOKUP(N$5&amp;$A95,표1[],2,0),"")</f>
        <v/>
      </c>
      <c r="P95" s="17"/>
      <c r="Q95"/>
      <c r="R95" s="17"/>
      <c r="S95" s="45">
        <f>IFERROR(IF(VLOOKUP(S$5&amp;$A95,표1[],1,0)&lt;&gt;"","●"),0)</f>
        <v>0</v>
      </c>
      <c r="T95" s="23" t="str">
        <f>IFERROR(VLOOKUP(S$5&amp;$A95,표1[],2,0),"")</f>
        <v/>
      </c>
      <c r="U95" s="17"/>
      <c r="V95"/>
      <c r="W95" s="17"/>
      <c r="X95" s="45">
        <f>IFERROR(IF(VLOOKUP(X$5&amp;$A95,표1[],1,0)&lt;&gt;"","●"),0)</f>
        <v>0</v>
      </c>
      <c r="Y95" s="23" t="str">
        <f>IFERROR(VLOOKUP(X$5&amp;$A95,표1[],2,0),"")</f>
        <v/>
      </c>
      <c r="Z95" s="17"/>
      <c r="AA95"/>
      <c r="AB95" s="17"/>
      <c r="AC95" s="45">
        <f>IFERROR(IF(VLOOKUP(AC$5&amp;$A95,표1[],1,0)&lt;&gt;"","●"),0)</f>
        <v>0</v>
      </c>
      <c r="AD95" s="23" t="str">
        <f>IFERROR(VLOOKUP(AC$5&amp;$A95,표1[],2,0),"")</f>
        <v/>
      </c>
      <c r="AE95" s="17"/>
      <c r="AF95"/>
      <c r="AG95" s="17"/>
      <c r="AH95" s="45">
        <f>IFERROR(IF(VLOOKUP(AH$5&amp;$A95,표1[],1,0)&lt;&gt;"","●"),0)</f>
        <v>0</v>
      </c>
      <c r="AI95" s="23" t="str">
        <f>IFERROR(VLOOKUP(AH$5&amp;$A95,표1[],2,0),"")</f>
        <v/>
      </c>
      <c r="AJ95" s="17"/>
      <c r="AK95"/>
      <c r="AL95" s="17"/>
      <c r="AM95" s="45">
        <f>IFERROR(IF(VLOOKUP(AM$5&amp;$A95,표1[],1,0)&lt;&gt;"","●"),0)</f>
        <v>0</v>
      </c>
      <c r="AN95" s="23" t="str">
        <f>IFERROR(VLOOKUP(AM$5&amp;$A95,표1[],2,0),"")</f>
        <v/>
      </c>
      <c r="AO95" s="17"/>
      <c r="AP95"/>
      <c r="AQ95" s="17"/>
      <c r="AR95" s="45">
        <f>IFERROR(IF(VLOOKUP(AR$5&amp;$A95,표1[],1,0)&lt;&gt;"","●"),0)</f>
        <v>0</v>
      </c>
      <c r="AS95" s="23" t="str">
        <f>IFERROR(VLOOKUP(AR$5&amp;$A95,표1[],2,0),"")</f>
        <v/>
      </c>
      <c r="AT95" s="17"/>
      <c r="AU95"/>
      <c r="AV95" s="17"/>
      <c r="AW95" s="45">
        <f>IFERROR(IF(VLOOKUP(AW$5&amp;$A95,표1[],1,0)&lt;&gt;"","●"),0)</f>
        <v>0</v>
      </c>
      <c r="AX95" s="23" t="str">
        <f>IFERROR(VLOOKUP(AW$5&amp;$A95,표1[],2,0),"")</f>
        <v/>
      </c>
      <c r="AY95" s="17"/>
      <c r="AZ95"/>
      <c r="BA95" s="17"/>
      <c r="BB95" s="45">
        <f>IFERROR(IF(VLOOKUP(BB$5&amp;$A95,표1[],1,0)&lt;&gt;"","●"),0)</f>
        <v>0</v>
      </c>
      <c r="BC95" s="23" t="str">
        <f>IFERROR(VLOOKUP(BB$5&amp;$A95,표1[],2,0),"")</f>
        <v/>
      </c>
      <c r="BD95" s="17"/>
      <c r="BE95"/>
    </row>
    <row r="96" spans="1:57" ht="24.95" customHeight="1">
      <c r="C96" s="17"/>
      <c r="D96" s="54" t="str">
        <f>IFERROR(VLOOKUP(D$5&amp;$A95,표1[],4,0),"")</f>
        <v/>
      </c>
      <c r="E96" s="54" t="str">
        <f>IFERROR(VLOOKUP(D$5&amp;$A96,#REF!,2,0),"")</f>
        <v/>
      </c>
      <c r="F96" s="17"/>
      <c r="G96"/>
      <c r="H96" s="17"/>
      <c r="I96" s="54" t="str">
        <f>IFERROR(VLOOKUP(I$5&amp;$A95,표1[],4,0),"")</f>
        <v/>
      </c>
      <c r="J96" s="54" t="str">
        <f>IFERROR(VLOOKUP(I$5&amp;$A96,#REF!,2,0),"")</f>
        <v/>
      </c>
      <c r="K96" s="17"/>
      <c r="L96"/>
      <c r="M96" s="17"/>
      <c r="N96" s="54" t="str">
        <f>IFERROR(VLOOKUP(N$5&amp;$A95,표1[],4,0),"")</f>
        <v/>
      </c>
      <c r="O96" s="54" t="str">
        <f>IFERROR(VLOOKUP(N$5&amp;$A96,#REF!,2,0),"")</f>
        <v/>
      </c>
      <c r="P96" s="17"/>
      <c r="Q96"/>
      <c r="R96" s="17"/>
      <c r="S96" s="54" t="str">
        <f>IFERROR(VLOOKUP(S$5&amp;$A95,표1[],4,0),"")</f>
        <v/>
      </c>
      <c r="T96" s="54" t="str">
        <f>IFERROR(VLOOKUP(S$5&amp;$A96,#REF!,2,0),"")</f>
        <v/>
      </c>
      <c r="U96" s="17"/>
      <c r="V96"/>
      <c r="W96" s="17"/>
      <c r="X96" s="54" t="str">
        <f>IFERROR(VLOOKUP(X$5&amp;$A95,표1[],4,0),"")</f>
        <v/>
      </c>
      <c r="Y96" s="54" t="str">
        <f>IFERROR(VLOOKUP(X$5&amp;$A96,#REF!,2,0),"")</f>
        <v/>
      </c>
      <c r="Z96" s="17"/>
      <c r="AA96"/>
      <c r="AB96" s="17"/>
      <c r="AC96" s="54" t="str">
        <f>IFERROR(VLOOKUP(AC$5&amp;$A95,표1[],4,0),"")</f>
        <v/>
      </c>
      <c r="AD96" s="54" t="str">
        <f>IFERROR(VLOOKUP(AC$5&amp;$A96,#REF!,2,0),"")</f>
        <v/>
      </c>
      <c r="AE96" s="17"/>
      <c r="AF96"/>
      <c r="AG96" s="17"/>
      <c r="AH96" s="54" t="str">
        <f>IFERROR(VLOOKUP(AH$5&amp;$A95,표1[],4,0),"")</f>
        <v/>
      </c>
      <c r="AI96" s="54" t="str">
        <f>IFERROR(VLOOKUP(AH$5&amp;$A96,#REF!,2,0),"")</f>
        <v/>
      </c>
      <c r="AJ96" s="17"/>
      <c r="AK96"/>
      <c r="AL96" s="17"/>
      <c r="AM96" s="54" t="str">
        <f>IFERROR(VLOOKUP(AM$5&amp;$A95,표1[],4,0),"")</f>
        <v/>
      </c>
      <c r="AN96" s="54" t="str">
        <f>IFERROR(VLOOKUP(AM$5&amp;$A96,#REF!,2,0),"")</f>
        <v/>
      </c>
      <c r="AO96" s="17"/>
      <c r="AP96"/>
      <c r="AQ96" s="17"/>
      <c r="AR96" s="54" t="str">
        <f>IFERROR(VLOOKUP(AR$5&amp;$A95,표1[],4,0),"")</f>
        <v/>
      </c>
      <c r="AS96" s="54" t="str">
        <f>IFERROR(VLOOKUP(AR$5&amp;$A96,#REF!,2,0),"")</f>
        <v/>
      </c>
      <c r="AT96" s="17"/>
      <c r="AU96"/>
      <c r="AV96" s="17"/>
      <c r="AW96" s="54" t="str">
        <f>IFERROR(VLOOKUP(AW$5&amp;$A95,표1[],4,0),"")</f>
        <v/>
      </c>
      <c r="AX96" s="54" t="str">
        <f>IFERROR(VLOOKUP(AW$5&amp;$A96,#REF!,2,0),"")</f>
        <v/>
      </c>
      <c r="AY96" s="17"/>
      <c r="AZ96"/>
      <c r="BA96" s="17"/>
      <c r="BB96" s="54" t="str">
        <f>IFERROR(VLOOKUP(BB$5&amp;$A95,표1[],4,0),"")</f>
        <v/>
      </c>
      <c r="BC96" s="54" t="str">
        <f>IFERROR(VLOOKUP(BB$5&amp;$A96,#REF!,2,0),"")</f>
        <v/>
      </c>
      <c r="BD96" s="17"/>
      <c r="BE96"/>
    </row>
    <row r="97" spans="3:57" ht="24.95" customHeight="1">
      <c r="C97" s="17"/>
      <c r="D97" s="53" t="str">
        <f>IFERROR(VLOOKUP(D$5&amp;$A95,표1[],6,0),"")</f>
        <v/>
      </c>
      <c r="E97" s="53" t="str">
        <f>IFERROR(VLOOKUP(D$5&amp;$A97,#REF!,2,0),"")</f>
        <v/>
      </c>
      <c r="F97" s="17"/>
      <c r="G97"/>
      <c r="H97" s="17"/>
      <c r="I97" s="53" t="str">
        <f>IFERROR(VLOOKUP(I$5&amp;$A95,표1[],6,0),"")</f>
        <v/>
      </c>
      <c r="J97" s="53" t="str">
        <f>IFERROR(VLOOKUP(I$5&amp;$A97,#REF!,2,0),"")</f>
        <v/>
      </c>
      <c r="K97" s="17"/>
      <c r="L97"/>
      <c r="M97" s="17"/>
      <c r="N97" s="53" t="str">
        <f>IFERROR(VLOOKUP(N$5&amp;$A95,표1[],6,0),"")</f>
        <v/>
      </c>
      <c r="O97" s="53" t="str">
        <f>IFERROR(VLOOKUP(N$5&amp;$A97,#REF!,2,0),"")</f>
        <v/>
      </c>
      <c r="P97" s="17"/>
      <c r="Q97"/>
      <c r="R97" s="17"/>
      <c r="S97" s="53" t="str">
        <f>IFERROR(VLOOKUP(S$5&amp;$A95,표1[],6,0),"")</f>
        <v/>
      </c>
      <c r="T97" s="53" t="str">
        <f>IFERROR(VLOOKUP(S$5&amp;$A97,#REF!,2,0),"")</f>
        <v/>
      </c>
      <c r="U97" s="17"/>
      <c r="V97"/>
      <c r="W97" s="17"/>
      <c r="X97" s="53" t="str">
        <f>IFERROR(VLOOKUP(X$5&amp;$A95,표1[],6,0),"")</f>
        <v/>
      </c>
      <c r="Y97" s="53" t="str">
        <f>IFERROR(VLOOKUP(X$5&amp;$A97,#REF!,2,0),"")</f>
        <v/>
      </c>
      <c r="Z97" s="17"/>
      <c r="AA97"/>
      <c r="AB97" s="17"/>
      <c r="AC97" s="53" t="str">
        <f>IFERROR(VLOOKUP(AC$5&amp;$A95,표1[],6,0),"")</f>
        <v/>
      </c>
      <c r="AD97" s="53" t="str">
        <f>IFERROR(VLOOKUP(AC$5&amp;$A97,#REF!,2,0),"")</f>
        <v/>
      </c>
      <c r="AE97" s="17"/>
      <c r="AF97"/>
      <c r="AG97" s="17"/>
      <c r="AH97" s="53" t="str">
        <f>IFERROR(VLOOKUP(AH$5&amp;$A95,표1[],6,0),"")</f>
        <v/>
      </c>
      <c r="AI97" s="53" t="str">
        <f>IFERROR(VLOOKUP(AH$5&amp;$A97,#REF!,2,0),"")</f>
        <v/>
      </c>
      <c r="AJ97" s="17"/>
      <c r="AK97"/>
      <c r="AL97" s="17"/>
      <c r="AM97" s="53" t="str">
        <f>IFERROR(VLOOKUP(AM$5&amp;$A95,표1[],6,0),"")</f>
        <v/>
      </c>
      <c r="AN97" s="53" t="str">
        <f>IFERROR(VLOOKUP(AM$5&amp;$A97,#REF!,2,0),"")</f>
        <v/>
      </c>
      <c r="AO97" s="17"/>
      <c r="AP97"/>
      <c r="AQ97" s="17"/>
      <c r="AR97" s="53" t="str">
        <f>IFERROR(VLOOKUP(AR$5&amp;$A95,표1[],6,0),"")</f>
        <v/>
      </c>
      <c r="AS97" s="53" t="str">
        <f>IFERROR(VLOOKUP(AR$5&amp;$A97,#REF!,2,0),"")</f>
        <v/>
      </c>
      <c r="AT97" s="17"/>
      <c r="AU97"/>
      <c r="AV97" s="17"/>
      <c r="AW97" s="53" t="str">
        <f>IFERROR(VLOOKUP(AW$5&amp;$A95,표1[],6,0),"")</f>
        <v/>
      </c>
      <c r="AX97" s="53" t="str">
        <f>IFERROR(VLOOKUP(AW$5&amp;$A97,#REF!,2,0),"")</f>
        <v/>
      </c>
      <c r="AY97" s="17"/>
      <c r="AZ97"/>
      <c r="BA97" s="17"/>
      <c r="BB97" s="53" t="str">
        <f>IFERROR(VLOOKUP(BB$5&amp;$A95,표1[],6,0),"")</f>
        <v/>
      </c>
      <c r="BC97" s="53" t="str">
        <f>IFERROR(VLOOKUP(BB$5&amp;$A97,#REF!,2,0),"")</f>
        <v/>
      </c>
      <c r="BD97" s="17"/>
      <c r="BE97"/>
    </row>
    <row r="98" spans="3:57" ht="12" customHeight="1">
      <c r="C98" s="17"/>
      <c r="D98" s="18" t="str">
        <f>IFERROR(VLOOKUP(D$5&amp;$A95,표1[],7,0),"")</f>
        <v/>
      </c>
      <c r="E98" s="18"/>
      <c r="F98" s="17"/>
      <c r="G98"/>
      <c r="H98" s="17"/>
      <c r="I98" s="18" t="str">
        <f>IFERROR(VLOOKUP(I$5&amp;$A95,표1[],7,0),"")</f>
        <v/>
      </c>
      <c r="J98" s="18"/>
      <c r="K98" s="17"/>
      <c r="L98"/>
      <c r="M98" s="17"/>
      <c r="N98" s="18" t="str">
        <f>IFERROR(VLOOKUP(N$5&amp;$A95,표1[],7,0),"")</f>
        <v/>
      </c>
      <c r="O98" s="18"/>
      <c r="P98" s="17"/>
      <c r="Q98"/>
      <c r="R98" s="17"/>
      <c r="S98" s="18" t="str">
        <f>IFERROR(VLOOKUP(S$5&amp;$A95,표1[],7,0),"")</f>
        <v/>
      </c>
      <c r="T98" s="18"/>
      <c r="U98" s="17"/>
      <c r="V98"/>
      <c r="W98" s="17"/>
      <c r="X98" s="18" t="str">
        <f>IFERROR(VLOOKUP(X$5&amp;$A95,표1[],7,0),"")</f>
        <v/>
      </c>
      <c r="Y98" s="18"/>
      <c r="Z98" s="17"/>
      <c r="AA98"/>
      <c r="AB98" s="17"/>
      <c r="AC98" s="18" t="str">
        <f>IFERROR(VLOOKUP(AC$5&amp;$A95,표1[],7,0),"")</f>
        <v/>
      </c>
      <c r="AD98" s="18"/>
      <c r="AE98" s="17"/>
      <c r="AF98"/>
      <c r="AG98" s="17"/>
      <c r="AH98" s="18" t="str">
        <f>IFERROR(VLOOKUP(AH$5&amp;$A95,표1[],7,0),"")</f>
        <v/>
      </c>
      <c r="AI98" s="18"/>
      <c r="AJ98" s="17"/>
      <c r="AK98"/>
      <c r="AL98" s="17"/>
      <c r="AM98" s="18" t="str">
        <f>IFERROR(VLOOKUP(AM$5&amp;$A95,표1[],7,0),"")</f>
        <v/>
      </c>
      <c r="AN98" s="18"/>
      <c r="AO98" s="17"/>
      <c r="AP98"/>
      <c r="AQ98" s="17"/>
      <c r="AR98" s="18" t="str">
        <f>IFERROR(VLOOKUP(AR$5&amp;$A95,표1[],7,0),"")</f>
        <v/>
      </c>
      <c r="AS98" s="18"/>
      <c r="AT98" s="17"/>
      <c r="AU98"/>
      <c r="AV98" s="17"/>
      <c r="AW98" s="18" t="str">
        <f>IFERROR(VLOOKUP(AW$5&amp;$A95,표1[],7,0),"")</f>
        <v/>
      </c>
      <c r="AX98" s="18"/>
      <c r="AY98" s="17"/>
      <c r="AZ98"/>
      <c r="BA98" s="17"/>
      <c r="BB98" s="18" t="str">
        <f>IFERROR(VLOOKUP(BB$5&amp;$A95,표1[],7,0),"")</f>
        <v/>
      </c>
      <c r="BC98" s="18"/>
      <c r="BD98" s="17"/>
      <c r="BE98"/>
    </row>
  </sheetData>
  <sheetProtection formatColumns="0" selectLockedCells="1"/>
  <mergeCells count="518">
    <mergeCell ref="S92:T92"/>
    <mergeCell ref="X92:Y92"/>
    <mergeCell ref="AR97:AS97"/>
    <mergeCell ref="AW97:AX97"/>
    <mergeCell ref="BB97:BC97"/>
    <mergeCell ref="I89:J89"/>
    <mergeCell ref="I93:J93"/>
    <mergeCell ref="I97:J97"/>
    <mergeCell ref="N89:O89"/>
    <mergeCell ref="N93:O93"/>
    <mergeCell ref="N97:O97"/>
    <mergeCell ref="S89:T89"/>
    <mergeCell ref="S93:T93"/>
    <mergeCell ref="S97:T97"/>
    <mergeCell ref="X89:Y89"/>
    <mergeCell ref="X93:Y93"/>
    <mergeCell ref="X97:Y97"/>
    <mergeCell ref="AC89:AD89"/>
    <mergeCell ref="AC93:AD93"/>
    <mergeCell ref="AC97:AD97"/>
    <mergeCell ref="AH89:AI89"/>
    <mergeCell ref="AH93:AI93"/>
    <mergeCell ref="AH97:AI97"/>
    <mergeCell ref="AM89:AN89"/>
    <mergeCell ref="D97:E97"/>
    <mergeCell ref="AW93:AX93"/>
    <mergeCell ref="BB93:BC93"/>
    <mergeCell ref="D96:E96"/>
    <mergeCell ref="I96:J96"/>
    <mergeCell ref="N96:O96"/>
    <mergeCell ref="S96:T96"/>
    <mergeCell ref="X96:Y96"/>
    <mergeCell ref="AC96:AD96"/>
    <mergeCell ref="AH96:AI96"/>
    <mergeCell ref="AM96:AN96"/>
    <mergeCell ref="AR96:AS96"/>
    <mergeCell ref="AW96:AX96"/>
    <mergeCell ref="BB96:BC96"/>
    <mergeCell ref="AR93:AS93"/>
    <mergeCell ref="D93:E93"/>
    <mergeCell ref="AM93:AN93"/>
    <mergeCell ref="AM97:AN97"/>
    <mergeCell ref="AC92:AD92"/>
    <mergeCell ref="AH92:AI92"/>
    <mergeCell ref="AM92:AN92"/>
    <mergeCell ref="AR92:AS92"/>
    <mergeCell ref="AW92:AX92"/>
    <mergeCell ref="BB92:BC92"/>
    <mergeCell ref="D89:E89"/>
    <mergeCell ref="D88:E88"/>
    <mergeCell ref="I88:J88"/>
    <mergeCell ref="N88:O88"/>
    <mergeCell ref="S88:T88"/>
    <mergeCell ref="X88:Y88"/>
    <mergeCell ref="AC88:AD88"/>
    <mergeCell ref="AH88:AI88"/>
    <mergeCell ref="AM88:AN88"/>
    <mergeCell ref="AR88:AS88"/>
    <mergeCell ref="AW88:AX88"/>
    <mergeCell ref="BB88:BC88"/>
    <mergeCell ref="AR89:AS89"/>
    <mergeCell ref="AW89:AX89"/>
    <mergeCell ref="BB89:BC89"/>
    <mergeCell ref="D92:E92"/>
    <mergeCell ref="I92:J92"/>
    <mergeCell ref="N92:O92"/>
    <mergeCell ref="C2:Z2"/>
    <mergeCell ref="AM85:AN85"/>
    <mergeCell ref="AR85:AS85"/>
    <mergeCell ref="AW85:AX85"/>
    <mergeCell ref="BB85:BC85"/>
    <mergeCell ref="AM81:AN81"/>
    <mergeCell ref="AR81:AS81"/>
    <mergeCell ref="AW81:AX81"/>
    <mergeCell ref="BB81:BC81"/>
    <mergeCell ref="AM84:AN84"/>
    <mergeCell ref="AR84:AS84"/>
    <mergeCell ref="AW84:AX84"/>
    <mergeCell ref="BB84:BC84"/>
    <mergeCell ref="AM77:AN77"/>
    <mergeCell ref="AR77:AS77"/>
    <mergeCell ref="AW77:AX77"/>
    <mergeCell ref="BB77:BC77"/>
    <mergeCell ref="AM80:AN80"/>
    <mergeCell ref="AR80:AS80"/>
    <mergeCell ref="AW80:AX80"/>
    <mergeCell ref="BB80:BC80"/>
    <mergeCell ref="AM73:AN73"/>
    <mergeCell ref="AR73:AS73"/>
    <mergeCell ref="AW73:AX73"/>
    <mergeCell ref="BB73:BC73"/>
    <mergeCell ref="AM76:AN76"/>
    <mergeCell ref="AR76:AS76"/>
    <mergeCell ref="AW76:AX76"/>
    <mergeCell ref="BB76:BC76"/>
    <mergeCell ref="AM69:AN69"/>
    <mergeCell ref="AR69:AS69"/>
    <mergeCell ref="AW69:AX69"/>
    <mergeCell ref="BB69:BC69"/>
    <mergeCell ref="AM72:AN72"/>
    <mergeCell ref="AR72:AS72"/>
    <mergeCell ref="AW72:AX72"/>
    <mergeCell ref="BB72:BC72"/>
    <mergeCell ref="AM65:AN65"/>
    <mergeCell ref="AR65:AS65"/>
    <mergeCell ref="AW65:AX65"/>
    <mergeCell ref="BB65:BC65"/>
    <mergeCell ref="AM68:AN68"/>
    <mergeCell ref="AR68:AS68"/>
    <mergeCell ref="AW68:AX68"/>
    <mergeCell ref="BB68:BC68"/>
    <mergeCell ref="AM61:AN61"/>
    <mergeCell ref="AR61:AS61"/>
    <mergeCell ref="AW61:AX61"/>
    <mergeCell ref="BB61:BC61"/>
    <mergeCell ref="AM64:AN64"/>
    <mergeCell ref="AR64:AS64"/>
    <mergeCell ref="AW64:AX64"/>
    <mergeCell ref="BB64:BC64"/>
    <mergeCell ref="AM57:AN57"/>
    <mergeCell ref="AR57:AS57"/>
    <mergeCell ref="AW57:AX57"/>
    <mergeCell ref="BB57:BC57"/>
    <mergeCell ref="AM60:AN60"/>
    <mergeCell ref="AR60:AS60"/>
    <mergeCell ref="AW60:AX60"/>
    <mergeCell ref="BB60:BC60"/>
    <mergeCell ref="AM53:AN53"/>
    <mergeCell ref="AR53:AS53"/>
    <mergeCell ref="AW53:AX53"/>
    <mergeCell ref="BB53:BC53"/>
    <mergeCell ref="AM56:AN56"/>
    <mergeCell ref="AR56:AS56"/>
    <mergeCell ref="AW56:AX56"/>
    <mergeCell ref="BB56:BC56"/>
    <mergeCell ref="AM49:AN49"/>
    <mergeCell ref="AR49:AS49"/>
    <mergeCell ref="AW49:AX49"/>
    <mergeCell ref="BB49:BC49"/>
    <mergeCell ref="AM52:AN52"/>
    <mergeCell ref="AR52:AS52"/>
    <mergeCell ref="AW52:AX52"/>
    <mergeCell ref="BB52:BC52"/>
    <mergeCell ref="AM45:AN45"/>
    <mergeCell ref="AR45:AS45"/>
    <mergeCell ref="AW45:AX45"/>
    <mergeCell ref="BB45:BC45"/>
    <mergeCell ref="AM48:AN48"/>
    <mergeCell ref="AR48:AS48"/>
    <mergeCell ref="AW48:AX48"/>
    <mergeCell ref="BB48:BC48"/>
    <mergeCell ref="AM41:AN41"/>
    <mergeCell ref="AR41:AS41"/>
    <mergeCell ref="AW41:AX41"/>
    <mergeCell ref="BB41:BC41"/>
    <mergeCell ref="AM44:AN44"/>
    <mergeCell ref="AR44:AS44"/>
    <mergeCell ref="AW44:AX44"/>
    <mergeCell ref="BB44:BC44"/>
    <mergeCell ref="AM37:AN37"/>
    <mergeCell ref="AR37:AS37"/>
    <mergeCell ref="AW37:AX37"/>
    <mergeCell ref="BB37:BC37"/>
    <mergeCell ref="AM40:AN40"/>
    <mergeCell ref="AR40:AS40"/>
    <mergeCell ref="AW40:AX40"/>
    <mergeCell ref="BB40:BC40"/>
    <mergeCell ref="AM36:AN36"/>
    <mergeCell ref="AR36:AS36"/>
    <mergeCell ref="AW36:AX36"/>
    <mergeCell ref="BB36:BC36"/>
    <mergeCell ref="AM29:AN29"/>
    <mergeCell ref="AR29:AS29"/>
    <mergeCell ref="AW29:AX29"/>
    <mergeCell ref="BB29:BC29"/>
    <mergeCell ref="AM32:AN32"/>
    <mergeCell ref="AR32:AS32"/>
    <mergeCell ref="AW32:AX32"/>
    <mergeCell ref="BB32:BC32"/>
    <mergeCell ref="AM21:AN21"/>
    <mergeCell ref="AR21:AS21"/>
    <mergeCell ref="AW21:AX21"/>
    <mergeCell ref="BB21:BC21"/>
    <mergeCell ref="AM24:AN24"/>
    <mergeCell ref="AR24:AS24"/>
    <mergeCell ref="AW24:AX24"/>
    <mergeCell ref="BB24:BC24"/>
    <mergeCell ref="AM33:AN33"/>
    <mergeCell ref="AR33:AS33"/>
    <mergeCell ref="AW33:AX33"/>
    <mergeCell ref="BB33:BC33"/>
    <mergeCell ref="AM5:AN5"/>
    <mergeCell ref="AR5:AS5"/>
    <mergeCell ref="AW5:AX5"/>
    <mergeCell ref="BB5:BC5"/>
    <mergeCell ref="AM8:AN8"/>
    <mergeCell ref="AR8:AS8"/>
    <mergeCell ref="AW8:AX8"/>
    <mergeCell ref="BB8:BC8"/>
    <mergeCell ref="AM17:AN17"/>
    <mergeCell ref="AR17:AS17"/>
    <mergeCell ref="AW17:AX17"/>
    <mergeCell ref="BB17:BC17"/>
    <mergeCell ref="AM13:AN13"/>
    <mergeCell ref="AR13:AS13"/>
    <mergeCell ref="AW13:AX13"/>
    <mergeCell ref="BB13:BC13"/>
    <mergeCell ref="AM16:AN16"/>
    <mergeCell ref="AR16:AS16"/>
    <mergeCell ref="AW16:AX16"/>
    <mergeCell ref="BB16:BC16"/>
    <mergeCell ref="AH44:AI44"/>
    <mergeCell ref="AH45:AI45"/>
    <mergeCell ref="AH48:AI48"/>
    <mergeCell ref="AH49:AI49"/>
    <mergeCell ref="AM9:AN9"/>
    <mergeCell ref="AR9:AS9"/>
    <mergeCell ref="AW9:AX9"/>
    <mergeCell ref="BB9:BC9"/>
    <mergeCell ref="AM12:AN12"/>
    <mergeCell ref="AR12:AS12"/>
    <mergeCell ref="AW12:AX12"/>
    <mergeCell ref="BB12:BC12"/>
    <mergeCell ref="AM20:AN20"/>
    <mergeCell ref="AR20:AS20"/>
    <mergeCell ref="AW20:AX20"/>
    <mergeCell ref="BB20:BC20"/>
    <mergeCell ref="AM25:AN25"/>
    <mergeCell ref="AR25:AS25"/>
    <mergeCell ref="AW25:AX25"/>
    <mergeCell ref="BB25:BC25"/>
    <mergeCell ref="AM28:AN28"/>
    <mergeCell ref="AR28:AS28"/>
    <mergeCell ref="AW28:AX28"/>
    <mergeCell ref="BB28:BC28"/>
    <mergeCell ref="AH32:AI32"/>
    <mergeCell ref="AH77:AI77"/>
    <mergeCell ref="AH80:AI80"/>
    <mergeCell ref="AH81:AI81"/>
    <mergeCell ref="AH84:AI84"/>
    <mergeCell ref="AH85:AI85"/>
    <mergeCell ref="AH64:AI64"/>
    <mergeCell ref="AH65:AI65"/>
    <mergeCell ref="AH68:AI68"/>
    <mergeCell ref="AH69:AI69"/>
    <mergeCell ref="AH72:AI72"/>
    <mergeCell ref="AH73:AI73"/>
    <mergeCell ref="AH33:AI33"/>
    <mergeCell ref="AH36:AI36"/>
    <mergeCell ref="AH37:AI37"/>
    <mergeCell ref="AH76:AI76"/>
    <mergeCell ref="AH52:AI52"/>
    <mergeCell ref="AH53:AI53"/>
    <mergeCell ref="AH56:AI56"/>
    <mergeCell ref="AH57:AI57"/>
    <mergeCell ref="AH60:AI60"/>
    <mergeCell ref="AH61:AI61"/>
    <mergeCell ref="AH40:AI40"/>
    <mergeCell ref="AH41:AI41"/>
    <mergeCell ref="AH16:AI16"/>
    <mergeCell ref="AH17:AI17"/>
    <mergeCell ref="AH20:AI20"/>
    <mergeCell ref="AH21:AI21"/>
    <mergeCell ref="AH24:AI24"/>
    <mergeCell ref="AH25:AI25"/>
    <mergeCell ref="AC77:AD77"/>
    <mergeCell ref="AC80:AD80"/>
    <mergeCell ref="AC81:AD81"/>
    <mergeCell ref="AC52:AD52"/>
    <mergeCell ref="AC29:AD29"/>
    <mergeCell ref="AC32:AD32"/>
    <mergeCell ref="AC33:AD33"/>
    <mergeCell ref="AC36:AD36"/>
    <mergeCell ref="AC37:AD37"/>
    <mergeCell ref="AC40:AD40"/>
    <mergeCell ref="AC17:AD17"/>
    <mergeCell ref="AC20:AD20"/>
    <mergeCell ref="AC21:AD21"/>
    <mergeCell ref="AC24:AD24"/>
    <mergeCell ref="AC25:AD25"/>
    <mergeCell ref="AC28:AD28"/>
    <mergeCell ref="AH28:AI28"/>
    <mergeCell ref="AH29:AI29"/>
    <mergeCell ref="AC84:AD84"/>
    <mergeCell ref="AC85:AD85"/>
    <mergeCell ref="AH5:AI5"/>
    <mergeCell ref="AH8:AI8"/>
    <mergeCell ref="AH9:AI9"/>
    <mergeCell ref="AH12:AI12"/>
    <mergeCell ref="AH13:AI13"/>
    <mergeCell ref="AC65:AD65"/>
    <mergeCell ref="AC68:AD68"/>
    <mergeCell ref="AC69:AD69"/>
    <mergeCell ref="AC72:AD72"/>
    <mergeCell ref="AC73:AD73"/>
    <mergeCell ref="AC76:AD76"/>
    <mergeCell ref="AC53:AD53"/>
    <mergeCell ref="AC56:AD56"/>
    <mergeCell ref="AC57:AD57"/>
    <mergeCell ref="AC60:AD60"/>
    <mergeCell ref="AC61:AD61"/>
    <mergeCell ref="AC64:AD64"/>
    <mergeCell ref="AC41:AD41"/>
    <mergeCell ref="AC44:AD44"/>
    <mergeCell ref="AC45:AD45"/>
    <mergeCell ref="AC48:AD48"/>
    <mergeCell ref="AC49:AD49"/>
    <mergeCell ref="AC5:AD5"/>
    <mergeCell ref="AC8:AD8"/>
    <mergeCell ref="AC9:AD9"/>
    <mergeCell ref="AC12:AD12"/>
    <mergeCell ref="AC13:AD13"/>
    <mergeCell ref="AC16:AD16"/>
    <mergeCell ref="X76:Y76"/>
    <mergeCell ref="X77:Y77"/>
    <mergeCell ref="X80:Y80"/>
    <mergeCell ref="X52:Y52"/>
    <mergeCell ref="X53:Y53"/>
    <mergeCell ref="X56:Y56"/>
    <mergeCell ref="X57:Y57"/>
    <mergeCell ref="X60:Y60"/>
    <mergeCell ref="X61:Y61"/>
    <mergeCell ref="X40:Y40"/>
    <mergeCell ref="X41:Y41"/>
    <mergeCell ref="X44:Y44"/>
    <mergeCell ref="X45:Y45"/>
    <mergeCell ref="X48:Y48"/>
    <mergeCell ref="X49:Y49"/>
    <mergeCell ref="X28:Y28"/>
    <mergeCell ref="X29:Y29"/>
    <mergeCell ref="X32:Y32"/>
    <mergeCell ref="X81:Y81"/>
    <mergeCell ref="X84:Y84"/>
    <mergeCell ref="X85:Y85"/>
    <mergeCell ref="X64:Y64"/>
    <mergeCell ref="X65:Y65"/>
    <mergeCell ref="X68:Y68"/>
    <mergeCell ref="X69:Y69"/>
    <mergeCell ref="X72:Y72"/>
    <mergeCell ref="X73:Y73"/>
    <mergeCell ref="X33:Y33"/>
    <mergeCell ref="X36:Y36"/>
    <mergeCell ref="X37:Y37"/>
    <mergeCell ref="X16:Y16"/>
    <mergeCell ref="X17:Y17"/>
    <mergeCell ref="X20:Y20"/>
    <mergeCell ref="X21:Y21"/>
    <mergeCell ref="X24:Y24"/>
    <mergeCell ref="X25:Y25"/>
    <mergeCell ref="S77:T77"/>
    <mergeCell ref="S80:T80"/>
    <mergeCell ref="S81:T81"/>
    <mergeCell ref="S84:T84"/>
    <mergeCell ref="S85:T85"/>
    <mergeCell ref="X5:Y5"/>
    <mergeCell ref="X8:Y8"/>
    <mergeCell ref="X9:Y9"/>
    <mergeCell ref="X12:Y12"/>
    <mergeCell ref="X13:Y13"/>
    <mergeCell ref="S65:T65"/>
    <mergeCell ref="S68:T68"/>
    <mergeCell ref="S69:T69"/>
    <mergeCell ref="S72:T72"/>
    <mergeCell ref="S73:T73"/>
    <mergeCell ref="S76:T76"/>
    <mergeCell ref="S53:T53"/>
    <mergeCell ref="S56:T56"/>
    <mergeCell ref="S57:T57"/>
    <mergeCell ref="S60:T60"/>
    <mergeCell ref="S61:T61"/>
    <mergeCell ref="S64:T64"/>
    <mergeCell ref="S41:T41"/>
    <mergeCell ref="S44:T44"/>
    <mergeCell ref="S45:T45"/>
    <mergeCell ref="S48:T48"/>
    <mergeCell ref="S49:T49"/>
    <mergeCell ref="S52:T52"/>
    <mergeCell ref="S29:T29"/>
    <mergeCell ref="S32:T32"/>
    <mergeCell ref="S33:T33"/>
    <mergeCell ref="S36:T36"/>
    <mergeCell ref="S37:T37"/>
    <mergeCell ref="S40:T40"/>
    <mergeCell ref="S17:T17"/>
    <mergeCell ref="S20:T20"/>
    <mergeCell ref="S21:T21"/>
    <mergeCell ref="S24:T24"/>
    <mergeCell ref="S25:T25"/>
    <mergeCell ref="S28:T28"/>
    <mergeCell ref="S5:T5"/>
    <mergeCell ref="S8:T8"/>
    <mergeCell ref="S9:T9"/>
    <mergeCell ref="S12:T12"/>
    <mergeCell ref="S13:T13"/>
    <mergeCell ref="S16:T16"/>
    <mergeCell ref="N76:O76"/>
    <mergeCell ref="N77:O77"/>
    <mergeCell ref="N80:O80"/>
    <mergeCell ref="N81:O81"/>
    <mergeCell ref="N84:O84"/>
    <mergeCell ref="N85:O85"/>
    <mergeCell ref="N64:O64"/>
    <mergeCell ref="N65:O65"/>
    <mergeCell ref="N68:O68"/>
    <mergeCell ref="N69:O69"/>
    <mergeCell ref="N72:O72"/>
    <mergeCell ref="N73:O73"/>
    <mergeCell ref="N52:O52"/>
    <mergeCell ref="N53:O53"/>
    <mergeCell ref="N56:O56"/>
    <mergeCell ref="N57:O57"/>
    <mergeCell ref="N60:O60"/>
    <mergeCell ref="N61:O61"/>
    <mergeCell ref="N40:O40"/>
    <mergeCell ref="N41:O41"/>
    <mergeCell ref="N44:O44"/>
    <mergeCell ref="N45:O45"/>
    <mergeCell ref="N48:O48"/>
    <mergeCell ref="N49:O49"/>
    <mergeCell ref="N28:O28"/>
    <mergeCell ref="N29:O29"/>
    <mergeCell ref="N32:O32"/>
    <mergeCell ref="N33:O33"/>
    <mergeCell ref="N36:O36"/>
    <mergeCell ref="N37:O37"/>
    <mergeCell ref="N16:O16"/>
    <mergeCell ref="N17:O17"/>
    <mergeCell ref="N20:O20"/>
    <mergeCell ref="N21:O21"/>
    <mergeCell ref="N24:O24"/>
    <mergeCell ref="N25:O25"/>
    <mergeCell ref="I84:J84"/>
    <mergeCell ref="I85:J85"/>
    <mergeCell ref="I5:J5"/>
    <mergeCell ref="I8:J8"/>
    <mergeCell ref="I9:J9"/>
    <mergeCell ref="N5:O5"/>
    <mergeCell ref="N8:O8"/>
    <mergeCell ref="N9:O9"/>
    <mergeCell ref="N12:O12"/>
    <mergeCell ref="N13:O13"/>
    <mergeCell ref="I72:J72"/>
    <mergeCell ref="I73:J73"/>
    <mergeCell ref="I76:J76"/>
    <mergeCell ref="I77:J77"/>
    <mergeCell ref="I80:J80"/>
    <mergeCell ref="I81:J81"/>
    <mergeCell ref="I60:J60"/>
    <mergeCell ref="I61:J61"/>
    <mergeCell ref="I64:J64"/>
    <mergeCell ref="I65:J65"/>
    <mergeCell ref="I68:J68"/>
    <mergeCell ref="I69:J69"/>
    <mergeCell ref="I48:J48"/>
    <mergeCell ref="I49:J49"/>
    <mergeCell ref="I52:J52"/>
    <mergeCell ref="I53:J53"/>
    <mergeCell ref="I56:J56"/>
    <mergeCell ref="I57:J57"/>
    <mergeCell ref="I36:J36"/>
    <mergeCell ref="I37:J37"/>
    <mergeCell ref="I40:J40"/>
    <mergeCell ref="I41:J41"/>
    <mergeCell ref="I44:J44"/>
    <mergeCell ref="I45:J45"/>
    <mergeCell ref="I24:J24"/>
    <mergeCell ref="I25:J25"/>
    <mergeCell ref="I28:J28"/>
    <mergeCell ref="I29:J29"/>
    <mergeCell ref="I32:J32"/>
    <mergeCell ref="I33:J33"/>
    <mergeCell ref="I12:J12"/>
    <mergeCell ref="I13:J13"/>
    <mergeCell ref="I16:J16"/>
    <mergeCell ref="I17:J17"/>
    <mergeCell ref="I20:J20"/>
    <mergeCell ref="I21:J21"/>
    <mergeCell ref="D76:E76"/>
    <mergeCell ref="D77:E77"/>
    <mergeCell ref="D80:E80"/>
    <mergeCell ref="D81:E81"/>
    <mergeCell ref="D84:E84"/>
    <mergeCell ref="D85:E85"/>
    <mergeCell ref="D64:E64"/>
    <mergeCell ref="D65:E65"/>
    <mergeCell ref="D68:E68"/>
    <mergeCell ref="D69:E69"/>
    <mergeCell ref="D72:E72"/>
    <mergeCell ref="D73:E73"/>
    <mergeCell ref="D53:E53"/>
    <mergeCell ref="D56:E56"/>
    <mergeCell ref="D57:E57"/>
    <mergeCell ref="D60:E60"/>
    <mergeCell ref="D61:E61"/>
    <mergeCell ref="D40:E40"/>
    <mergeCell ref="D41:E41"/>
    <mergeCell ref="D44:E44"/>
    <mergeCell ref="D45:E45"/>
    <mergeCell ref="D48:E48"/>
    <mergeCell ref="D49:E49"/>
    <mergeCell ref="D36:E36"/>
    <mergeCell ref="D37:E37"/>
    <mergeCell ref="D16:E16"/>
    <mergeCell ref="D17:E17"/>
    <mergeCell ref="D20:E20"/>
    <mergeCell ref="D21:E21"/>
    <mergeCell ref="D24:E24"/>
    <mergeCell ref="D25:E25"/>
    <mergeCell ref="D52:E52"/>
    <mergeCell ref="D9:E9"/>
    <mergeCell ref="D8:E8"/>
    <mergeCell ref="D5:E5"/>
    <mergeCell ref="D12:E12"/>
    <mergeCell ref="D13:E13"/>
    <mergeCell ref="D28:E28"/>
    <mergeCell ref="D29:E29"/>
    <mergeCell ref="D32:E32"/>
    <mergeCell ref="D33:E33"/>
  </mergeCells>
  <phoneticPr fontId="1" type="noConversion"/>
  <conditionalFormatting sqref="D7">
    <cfRule type="expression" priority="3984">
      <formula>D7=0</formula>
    </cfRule>
    <cfRule type="expression" dxfId="2276" priority="3990">
      <formula>D7="●"</formula>
    </cfRule>
  </conditionalFormatting>
  <conditionalFormatting sqref="E7">
    <cfRule type="expression" dxfId="2275" priority="3983">
      <formula>D7="●"</formula>
    </cfRule>
  </conditionalFormatting>
  <conditionalFormatting sqref="D8:E8">
    <cfRule type="expression" dxfId="2274" priority="3982">
      <formula>D7="●"</formula>
    </cfRule>
  </conditionalFormatting>
  <conditionalFormatting sqref="D9:E9">
    <cfRule type="expression" dxfId="2273" priority="3981">
      <formula>D7="●"</formula>
    </cfRule>
  </conditionalFormatting>
  <conditionalFormatting sqref="D11">
    <cfRule type="expression" priority="2514">
      <formula>D11=0</formula>
    </cfRule>
    <cfRule type="expression" dxfId="2272" priority="2520">
      <formula>D11="●"</formula>
    </cfRule>
  </conditionalFormatting>
  <conditionalFormatting sqref="E11">
    <cfRule type="expression" dxfId="2271" priority="2513">
      <formula>D11="●"</formula>
    </cfRule>
  </conditionalFormatting>
  <conditionalFormatting sqref="D12:E12">
    <cfRule type="expression" dxfId="2270" priority="2512">
      <formula>D11="●"</formula>
    </cfRule>
  </conditionalFormatting>
  <conditionalFormatting sqref="D13:E13">
    <cfRule type="expression" dxfId="2269" priority="2511">
      <formula>D11="●"</formula>
    </cfRule>
  </conditionalFormatting>
  <conditionalFormatting sqref="D15">
    <cfRule type="expression" priority="2504">
      <formula>D15=0</formula>
    </cfRule>
    <cfRule type="expression" dxfId="2268" priority="2510">
      <formula>D15="●"</formula>
    </cfRule>
  </conditionalFormatting>
  <conditionalFormatting sqref="E15">
    <cfRule type="expression" dxfId="2267" priority="2503">
      <formula>D15="●"</formula>
    </cfRule>
  </conditionalFormatting>
  <conditionalFormatting sqref="D16:E16">
    <cfRule type="expression" dxfId="2266" priority="2502">
      <formula>D15="●"</formula>
    </cfRule>
  </conditionalFormatting>
  <conditionalFormatting sqref="D17:E17">
    <cfRule type="expression" dxfId="2265" priority="2501">
      <formula>D15="●"</formula>
    </cfRule>
  </conditionalFormatting>
  <conditionalFormatting sqref="D19">
    <cfRule type="expression" priority="2494">
      <formula>D19=0</formula>
    </cfRule>
    <cfRule type="expression" dxfId="2264" priority="2500">
      <formula>D19="●"</formula>
    </cfRule>
  </conditionalFormatting>
  <conditionalFormatting sqref="E19">
    <cfRule type="expression" dxfId="2263" priority="2493">
      <formula>D19="●"</formula>
    </cfRule>
  </conditionalFormatting>
  <conditionalFormatting sqref="D20:E20">
    <cfRule type="expression" dxfId="2262" priority="2492">
      <formula>D19="●"</formula>
    </cfRule>
  </conditionalFormatting>
  <conditionalFormatting sqref="D21:E21">
    <cfRule type="expression" dxfId="2261" priority="2491">
      <formula>D19="●"</formula>
    </cfRule>
  </conditionalFormatting>
  <conditionalFormatting sqref="D23">
    <cfRule type="expression" priority="2484">
      <formula>D23=0</formula>
    </cfRule>
    <cfRule type="expression" dxfId="2260" priority="2490">
      <formula>D23="●"</formula>
    </cfRule>
  </conditionalFormatting>
  <conditionalFormatting sqref="E23">
    <cfRule type="expression" dxfId="2259" priority="2483">
      <formula>D23="●"</formula>
    </cfRule>
  </conditionalFormatting>
  <conditionalFormatting sqref="D24:E24">
    <cfRule type="expression" dxfId="2258" priority="2482">
      <formula>D23="●"</formula>
    </cfRule>
  </conditionalFormatting>
  <conditionalFormatting sqref="D25:E25">
    <cfRule type="expression" dxfId="2257" priority="2481">
      <formula>D23="●"</formula>
    </cfRule>
  </conditionalFormatting>
  <conditionalFormatting sqref="D27">
    <cfRule type="expression" priority="2474">
      <formula>D27=0</formula>
    </cfRule>
    <cfRule type="expression" dxfId="2256" priority="2480">
      <formula>D27="●"</formula>
    </cfRule>
  </conditionalFormatting>
  <conditionalFormatting sqref="E27">
    <cfRule type="expression" dxfId="2255" priority="2473">
      <formula>D27="●"</formula>
    </cfRule>
  </conditionalFormatting>
  <conditionalFormatting sqref="D28:E28">
    <cfRule type="expression" dxfId="2254" priority="2472">
      <formula>D27="●"</formula>
    </cfRule>
  </conditionalFormatting>
  <conditionalFormatting sqref="D29:E29">
    <cfRule type="expression" dxfId="2253" priority="2471">
      <formula>D27="●"</formula>
    </cfRule>
  </conditionalFormatting>
  <conditionalFormatting sqref="D31">
    <cfRule type="expression" priority="2464">
      <formula>D31=0</formula>
    </cfRule>
    <cfRule type="expression" dxfId="2252" priority="2470">
      <formula>D31="●"</formula>
    </cfRule>
  </conditionalFormatting>
  <conditionalFormatting sqref="E31">
    <cfRule type="expression" dxfId="2251" priority="2463">
      <formula>D31="●"</formula>
    </cfRule>
  </conditionalFormatting>
  <conditionalFormatting sqref="D32:E32">
    <cfRule type="expression" dxfId="2250" priority="2462">
      <formula>D31="●"</formula>
    </cfRule>
  </conditionalFormatting>
  <conditionalFormatting sqref="D33:E33">
    <cfRule type="expression" dxfId="2249" priority="2461">
      <formula>D31="●"</formula>
    </cfRule>
  </conditionalFormatting>
  <conditionalFormatting sqref="D35">
    <cfRule type="expression" priority="2454">
      <formula>D35=0</formula>
    </cfRule>
    <cfRule type="expression" dxfId="2248" priority="2460">
      <formula>D35="●"</formula>
    </cfRule>
  </conditionalFormatting>
  <conditionalFormatting sqref="E35">
    <cfRule type="expression" dxfId="2247" priority="2453">
      <formula>D35="●"</formula>
    </cfRule>
  </conditionalFormatting>
  <conditionalFormatting sqref="D36:E36">
    <cfRule type="expression" dxfId="2246" priority="2452">
      <formula>D35="●"</formula>
    </cfRule>
  </conditionalFormatting>
  <conditionalFormatting sqref="D37:E37">
    <cfRule type="expression" dxfId="2245" priority="2451">
      <formula>D35="●"</formula>
    </cfRule>
  </conditionalFormatting>
  <conditionalFormatting sqref="D39">
    <cfRule type="expression" priority="2444">
      <formula>D39=0</formula>
    </cfRule>
    <cfRule type="expression" dxfId="2244" priority="2450">
      <formula>D39="●"</formula>
    </cfRule>
  </conditionalFormatting>
  <conditionalFormatting sqref="E39">
    <cfRule type="expression" dxfId="2243" priority="2443">
      <formula>D39="●"</formula>
    </cfRule>
  </conditionalFormatting>
  <conditionalFormatting sqref="D40:E40">
    <cfRule type="expression" dxfId="2242" priority="2442">
      <formula>D39="●"</formula>
    </cfRule>
  </conditionalFormatting>
  <conditionalFormatting sqref="D41:E41">
    <cfRule type="expression" dxfId="2241" priority="2441">
      <formula>D39="●"</formula>
    </cfRule>
  </conditionalFormatting>
  <conditionalFormatting sqref="D43">
    <cfRule type="expression" priority="2434">
      <formula>D43=0</formula>
    </cfRule>
    <cfRule type="expression" dxfId="2240" priority="2440">
      <formula>D43="●"</formula>
    </cfRule>
  </conditionalFormatting>
  <conditionalFormatting sqref="E43">
    <cfRule type="expression" dxfId="2239" priority="2433">
      <formula>D43="●"</formula>
    </cfRule>
  </conditionalFormatting>
  <conditionalFormatting sqref="D44:E44">
    <cfRule type="expression" dxfId="2238" priority="2432">
      <formula>D43="●"</formula>
    </cfRule>
  </conditionalFormatting>
  <conditionalFormatting sqref="D45:E45">
    <cfRule type="expression" dxfId="2237" priority="2431">
      <formula>D43="●"</formula>
    </cfRule>
  </conditionalFormatting>
  <conditionalFormatting sqref="D47">
    <cfRule type="expression" priority="2424">
      <formula>D47=0</formula>
    </cfRule>
    <cfRule type="expression" dxfId="2236" priority="2430">
      <formula>D47="●"</formula>
    </cfRule>
  </conditionalFormatting>
  <conditionalFormatting sqref="E47">
    <cfRule type="expression" dxfId="2235" priority="2423">
      <formula>D47="●"</formula>
    </cfRule>
  </conditionalFormatting>
  <conditionalFormatting sqref="D48:E48">
    <cfRule type="expression" dxfId="2234" priority="2422">
      <formula>D47="●"</formula>
    </cfRule>
  </conditionalFormatting>
  <conditionalFormatting sqref="D49:E49">
    <cfRule type="expression" dxfId="2233" priority="2421">
      <formula>D47="●"</formula>
    </cfRule>
  </conditionalFormatting>
  <conditionalFormatting sqref="D51">
    <cfRule type="expression" priority="2414">
      <formula>D51=0</formula>
    </cfRule>
    <cfRule type="expression" dxfId="2232" priority="2420">
      <formula>D51="●"</formula>
    </cfRule>
  </conditionalFormatting>
  <conditionalFormatting sqref="E51">
    <cfRule type="expression" dxfId="2231" priority="2413">
      <formula>D51="●"</formula>
    </cfRule>
  </conditionalFormatting>
  <conditionalFormatting sqref="D52:E52">
    <cfRule type="expression" dxfId="2230" priority="2412">
      <formula>D51="●"</formula>
    </cfRule>
  </conditionalFormatting>
  <conditionalFormatting sqref="D53:E53">
    <cfRule type="expression" dxfId="2229" priority="2411">
      <formula>D51="●"</formula>
    </cfRule>
  </conditionalFormatting>
  <conditionalFormatting sqref="D55">
    <cfRule type="expression" priority="2404">
      <formula>D55=0</formula>
    </cfRule>
    <cfRule type="expression" dxfId="2228" priority="2410">
      <formula>D55="●"</formula>
    </cfRule>
  </conditionalFormatting>
  <conditionalFormatting sqref="E55">
    <cfRule type="expression" dxfId="2227" priority="2403">
      <formula>D55="●"</formula>
    </cfRule>
  </conditionalFormatting>
  <conditionalFormatting sqref="D56:E56">
    <cfRule type="expression" dxfId="2226" priority="2402">
      <formula>D55="●"</formula>
    </cfRule>
  </conditionalFormatting>
  <conditionalFormatting sqref="D57:E57">
    <cfRule type="expression" dxfId="2225" priority="2401">
      <formula>D55="●"</formula>
    </cfRule>
  </conditionalFormatting>
  <conditionalFormatting sqref="D59">
    <cfRule type="expression" priority="2394">
      <formula>D59=0</formula>
    </cfRule>
    <cfRule type="expression" dxfId="2224" priority="2400">
      <formula>D59="●"</formula>
    </cfRule>
  </conditionalFormatting>
  <conditionalFormatting sqref="E59">
    <cfRule type="expression" dxfId="2223" priority="2393">
      <formula>D59="●"</formula>
    </cfRule>
  </conditionalFormatting>
  <conditionalFormatting sqref="D60:E60">
    <cfRule type="expression" dxfId="2222" priority="2392">
      <formula>D59="●"</formula>
    </cfRule>
  </conditionalFormatting>
  <conditionalFormatting sqref="D61:E61">
    <cfRule type="expression" dxfId="2221" priority="2391">
      <formula>D59="●"</formula>
    </cfRule>
  </conditionalFormatting>
  <conditionalFormatting sqref="D63">
    <cfRule type="expression" priority="2384">
      <formula>D63=0</formula>
    </cfRule>
    <cfRule type="expression" dxfId="2220" priority="2390">
      <formula>D63="●"</formula>
    </cfRule>
  </conditionalFormatting>
  <conditionalFormatting sqref="E63">
    <cfRule type="expression" dxfId="2219" priority="2383">
      <formula>D63="●"</formula>
    </cfRule>
  </conditionalFormatting>
  <conditionalFormatting sqref="D64:E64">
    <cfRule type="expression" dxfId="2218" priority="2382">
      <formula>D63="●"</formula>
    </cfRule>
  </conditionalFormatting>
  <conditionalFormatting sqref="D65:E65">
    <cfRule type="expression" dxfId="2217" priority="2381">
      <formula>D63="●"</formula>
    </cfRule>
  </conditionalFormatting>
  <conditionalFormatting sqref="D67">
    <cfRule type="expression" priority="2374">
      <formula>D67=0</formula>
    </cfRule>
    <cfRule type="expression" dxfId="2216" priority="2380">
      <formula>D67="●"</formula>
    </cfRule>
  </conditionalFormatting>
  <conditionalFormatting sqref="E67">
    <cfRule type="expression" dxfId="2215" priority="2373">
      <formula>D67="●"</formula>
    </cfRule>
  </conditionalFormatting>
  <conditionalFormatting sqref="D68:E68">
    <cfRule type="expression" dxfId="2214" priority="2372">
      <formula>D67="●"</formula>
    </cfRule>
  </conditionalFormatting>
  <conditionalFormatting sqref="D69:E69">
    <cfRule type="expression" dxfId="2213" priority="2371">
      <formula>D67="●"</formula>
    </cfRule>
  </conditionalFormatting>
  <conditionalFormatting sqref="D71">
    <cfRule type="expression" priority="2364">
      <formula>D71=0</formula>
    </cfRule>
    <cfRule type="expression" dxfId="2212" priority="2370">
      <formula>D71="●"</formula>
    </cfRule>
  </conditionalFormatting>
  <conditionalFormatting sqref="E71">
    <cfRule type="expression" dxfId="2211" priority="2363">
      <formula>D71="●"</formula>
    </cfRule>
  </conditionalFormatting>
  <conditionalFormatting sqref="D72:E72">
    <cfRule type="expression" dxfId="2210" priority="2362">
      <formula>D71="●"</formula>
    </cfRule>
  </conditionalFormatting>
  <conditionalFormatting sqref="D73:E73">
    <cfRule type="expression" dxfId="2209" priority="2361">
      <formula>D71="●"</formula>
    </cfRule>
  </conditionalFormatting>
  <conditionalFormatting sqref="D75">
    <cfRule type="expression" priority="2354">
      <formula>D75=0</formula>
    </cfRule>
    <cfRule type="expression" dxfId="2208" priority="2360">
      <formula>D75="●"</formula>
    </cfRule>
  </conditionalFormatting>
  <conditionalFormatting sqref="E75">
    <cfRule type="expression" dxfId="2207" priority="2353">
      <formula>D75="●"</formula>
    </cfRule>
  </conditionalFormatting>
  <conditionalFormatting sqref="D76:E76">
    <cfRule type="expression" dxfId="2206" priority="2352">
      <formula>D75="●"</formula>
    </cfRule>
  </conditionalFormatting>
  <conditionalFormatting sqref="D77:E77">
    <cfRule type="expression" dxfId="2205" priority="2351">
      <formula>D75="●"</formula>
    </cfRule>
  </conditionalFormatting>
  <conditionalFormatting sqref="D79">
    <cfRule type="expression" priority="2344">
      <formula>D79=0</formula>
    </cfRule>
    <cfRule type="expression" dxfId="2204" priority="2350">
      <formula>D79="●"</formula>
    </cfRule>
  </conditionalFormatting>
  <conditionalFormatting sqref="E79">
    <cfRule type="expression" dxfId="2203" priority="2343">
      <formula>D79="●"</formula>
    </cfRule>
  </conditionalFormatting>
  <conditionalFormatting sqref="D80:E80">
    <cfRule type="expression" dxfId="2202" priority="2342">
      <formula>D79="●"</formula>
    </cfRule>
  </conditionalFormatting>
  <conditionalFormatting sqref="D81:E81">
    <cfRule type="expression" dxfId="2201" priority="2341">
      <formula>D79="●"</formula>
    </cfRule>
  </conditionalFormatting>
  <conditionalFormatting sqref="D83">
    <cfRule type="expression" priority="2334">
      <formula>D83=0</formula>
    </cfRule>
    <cfRule type="expression" dxfId="2200" priority="2340">
      <formula>D83="●"</formula>
    </cfRule>
  </conditionalFormatting>
  <conditionalFormatting sqref="E83">
    <cfRule type="expression" dxfId="2199" priority="2333">
      <formula>D83="●"</formula>
    </cfRule>
  </conditionalFormatting>
  <conditionalFormatting sqref="D84:E84">
    <cfRule type="expression" dxfId="2198" priority="2332">
      <formula>D83="●"</formula>
    </cfRule>
  </conditionalFormatting>
  <conditionalFormatting sqref="D85:E85">
    <cfRule type="expression" dxfId="2197" priority="2331">
      <formula>D83="●"</formula>
    </cfRule>
  </conditionalFormatting>
  <conditionalFormatting sqref="D87">
    <cfRule type="expression" priority="2324">
      <formula>D87=0</formula>
    </cfRule>
    <cfRule type="expression" dxfId="2196" priority="2330">
      <formula>D87="●"</formula>
    </cfRule>
  </conditionalFormatting>
  <conditionalFormatting sqref="E87">
    <cfRule type="expression" dxfId="2195" priority="2323">
      <formula>D87="●"</formula>
    </cfRule>
  </conditionalFormatting>
  <conditionalFormatting sqref="D88:E88">
    <cfRule type="expression" dxfId="2194" priority="2322">
      <formula>D87="●"</formula>
    </cfRule>
  </conditionalFormatting>
  <conditionalFormatting sqref="D89:E89">
    <cfRule type="expression" dxfId="2193" priority="2321">
      <formula>D87="●"</formula>
    </cfRule>
  </conditionalFormatting>
  <conditionalFormatting sqref="D91">
    <cfRule type="expression" priority="2314">
      <formula>D91=0</formula>
    </cfRule>
    <cfRule type="expression" dxfId="2192" priority="2320">
      <formula>D91="●"</formula>
    </cfRule>
  </conditionalFormatting>
  <conditionalFormatting sqref="E91">
    <cfRule type="expression" dxfId="2191" priority="2313">
      <formula>D91="●"</formula>
    </cfRule>
  </conditionalFormatting>
  <conditionalFormatting sqref="D92:E92">
    <cfRule type="expression" dxfId="2190" priority="2312">
      <formula>D91="●"</formula>
    </cfRule>
  </conditionalFormatting>
  <conditionalFormatting sqref="D93:E93">
    <cfRule type="expression" dxfId="2189" priority="2311">
      <formula>D91="●"</formula>
    </cfRule>
  </conditionalFormatting>
  <conditionalFormatting sqref="D95">
    <cfRule type="expression" priority="2304">
      <formula>D95=0</formula>
    </cfRule>
    <cfRule type="expression" dxfId="2188" priority="2310">
      <formula>D95="●"</formula>
    </cfRule>
  </conditionalFormatting>
  <conditionalFormatting sqref="E95">
    <cfRule type="expression" dxfId="2187" priority="2303">
      <formula>D95="●"</formula>
    </cfRule>
  </conditionalFormatting>
  <conditionalFormatting sqref="D96:E96">
    <cfRule type="expression" dxfId="2186" priority="2302">
      <formula>D95="●"</formula>
    </cfRule>
  </conditionalFormatting>
  <conditionalFormatting sqref="D97:E97">
    <cfRule type="expression" dxfId="2185" priority="2301">
      <formula>D95="●"</formula>
    </cfRule>
  </conditionalFormatting>
  <conditionalFormatting sqref="I7">
    <cfRule type="expression" priority="2294">
      <formula>I7=0</formula>
    </cfRule>
    <cfRule type="expression" dxfId="2184" priority="2300">
      <formula>I7="●"</formula>
    </cfRule>
  </conditionalFormatting>
  <conditionalFormatting sqref="J7">
    <cfRule type="expression" dxfId="2183" priority="2293">
      <formula>I7="●"</formula>
    </cfRule>
  </conditionalFormatting>
  <conditionalFormatting sqref="I8:J8">
    <cfRule type="expression" dxfId="2182" priority="2292">
      <formula>I7="●"</formula>
    </cfRule>
  </conditionalFormatting>
  <conditionalFormatting sqref="I9:J9">
    <cfRule type="expression" dxfId="2181" priority="2291">
      <formula>I7="●"</formula>
    </cfRule>
  </conditionalFormatting>
  <conditionalFormatting sqref="I11">
    <cfRule type="expression" priority="2284">
      <formula>I11=0</formula>
    </cfRule>
    <cfRule type="expression" dxfId="2180" priority="2290">
      <formula>I11="●"</formula>
    </cfRule>
  </conditionalFormatting>
  <conditionalFormatting sqref="J11">
    <cfRule type="expression" dxfId="2179" priority="2283">
      <formula>I11="●"</formula>
    </cfRule>
  </conditionalFormatting>
  <conditionalFormatting sqref="I12:J12">
    <cfRule type="expression" dxfId="2178" priority="2282">
      <formula>I11="●"</formula>
    </cfRule>
  </conditionalFormatting>
  <conditionalFormatting sqref="I13:J13">
    <cfRule type="expression" dxfId="2177" priority="2281">
      <formula>I11="●"</formula>
    </cfRule>
  </conditionalFormatting>
  <conditionalFormatting sqref="I15">
    <cfRule type="expression" priority="2274">
      <formula>I15=0</formula>
    </cfRule>
    <cfRule type="expression" dxfId="2176" priority="2280">
      <formula>I15="●"</formula>
    </cfRule>
  </conditionalFormatting>
  <conditionalFormatting sqref="J15">
    <cfRule type="expression" dxfId="2175" priority="2273">
      <formula>I15="●"</formula>
    </cfRule>
  </conditionalFormatting>
  <conditionalFormatting sqref="I16:J16">
    <cfRule type="expression" dxfId="2174" priority="2272">
      <formula>I15="●"</formula>
    </cfRule>
  </conditionalFormatting>
  <conditionalFormatting sqref="I17:J17">
    <cfRule type="expression" dxfId="2173" priority="2271">
      <formula>I15="●"</formula>
    </cfRule>
  </conditionalFormatting>
  <conditionalFormatting sqref="I19">
    <cfRule type="expression" priority="2264">
      <formula>I19=0</formula>
    </cfRule>
    <cfRule type="expression" dxfId="2172" priority="2270">
      <formula>I19="●"</formula>
    </cfRule>
  </conditionalFormatting>
  <conditionalFormatting sqref="J19">
    <cfRule type="expression" dxfId="2171" priority="2263">
      <formula>I19="●"</formula>
    </cfRule>
  </conditionalFormatting>
  <conditionalFormatting sqref="I20:J20">
    <cfRule type="expression" dxfId="2170" priority="2262">
      <formula>I19="●"</formula>
    </cfRule>
  </conditionalFormatting>
  <conditionalFormatting sqref="I21:J21">
    <cfRule type="expression" dxfId="2169" priority="2261">
      <formula>I19="●"</formula>
    </cfRule>
  </conditionalFormatting>
  <conditionalFormatting sqref="I23">
    <cfRule type="expression" priority="2254">
      <formula>I23=0</formula>
    </cfRule>
    <cfRule type="expression" dxfId="2168" priority="2260">
      <formula>I23="●"</formula>
    </cfRule>
  </conditionalFormatting>
  <conditionalFormatting sqref="J23">
    <cfRule type="expression" dxfId="2167" priority="2253">
      <formula>I23="●"</formula>
    </cfRule>
  </conditionalFormatting>
  <conditionalFormatting sqref="I24:J24">
    <cfRule type="expression" dxfId="2166" priority="2252">
      <formula>I23="●"</formula>
    </cfRule>
  </conditionalFormatting>
  <conditionalFormatting sqref="I25:J25">
    <cfRule type="expression" dxfId="2165" priority="2251">
      <formula>I23="●"</formula>
    </cfRule>
  </conditionalFormatting>
  <conditionalFormatting sqref="I27">
    <cfRule type="expression" priority="2244">
      <formula>I27=0</formula>
    </cfRule>
    <cfRule type="expression" dxfId="2164" priority="2250">
      <formula>I27="●"</formula>
    </cfRule>
  </conditionalFormatting>
  <conditionalFormatting sqref="J27">
    <cfRule type="expression" dxfId="2163" priority="2243">
      <formula>I27="●"</formula>
    </cfRule>
  </conditionalFormatting>
  <conditionalFormatting sqref="I28:J28">
    <cfRule type="expression" dxfId="2162" priority="2242">
      <formula>I27="●"</formula>
    </cfRule>
  </conditionalFormatting>
  <conditionalFormatting sqref="I29:J29">
    <cfRule type="expression" dxfId="2161" priority="2241">
      <formula>I27="●"</formula>
    </cfRule>
  </conditionalFormatting>
  <conditionalFormatting sqref="I31">
    <cfRule type="expression" priority="2234">
      <formula>I31=0</formula>
    </cfRule>
    <cfRule type="expression" dxfId="2160" priority="2240">
      <formula>I31="●"</formula>
    </cfRule>
  </conditionalFormatting>
  <conditionalFormatting sqref="J31">
    <cfRule type="expression" dxfId="2159" priority="2233">
      <formula>I31="●"</formula>
    </cfRule>
  </conditionalFormatting>
  <conditionalFormatting sqref="I32:J32">
    <cfRule type="expression" dxfId="2158" priority="2232">
      <formula>I31="●"</formula>
    </cfRule>
  </conditionalFormatting>
  <conditionalFormatting sqref="I33:J33">
    <cfRule type="expression" dxfId="2157" priority="2231">
      <formula>I31="●"</formula>
    </cfRule>
  </conditionalFormatting>
  <conditionalFormatting sqref="I35">
    <cfRule type="expression" priority="2224">
      <formula>I35=0</formula>
    </cfRule>
    <cfRule type="expression" dxfId="2156" priority="2230">
      <formula>I35="●"</formula>
    </cfRule>
  </conditionalFormatting>
  <conditionalFormatting sqref="J35">
    <cfRule type="expression" dxfId="2155" priority="2223">
      <formula>I35="●"</formula>
    </cfRule>
  </conditionalFormatting>
  <conditionalFormatting sqref="I36:J36">
    <cfRule type="expression" dxfId="2154" priority="2222">
      <formula>I35="●"</formula>
    </cfRule>
  </conditionalFormatting>
  <conditionalFormatting sqref="I37:J37">
    <cfRule type="expression" dxfId="2153" priority="2221">
      <formula>I35="●"</formula>
    </cfRule>
  </conditionalFormatting>
  <conditionalFormatting sqref="I39">
    <cfRule type="expression" priority="2214">
      <formula>I39=0</formula>
    </cfRule>
    <cfRule type="expression" dxfId="2152" priority="2220">
      <formula>I39="●"</formula>
    </cfRule>
  </conditionalFormatting>
  <conditionalFormatting sqref="J39">
    <cfRule type="expression" dxfId="2151" priority="2213">
      <formula>I39="●"</formula>
    </cfRule>
  </conditionalFormatting>
  <conditionalFormatting sqref="I40:J40">
    <cfRule type="expression" dxfId="2150" priority="2212">
      <formula>I39="●"</formula>
    </cfRule>
  </conditionalFormatting>
  <conditionalFormatting sqref="I41:J41">
    <cfRule type="expression" dxfId="2149" priority="2211">
      <formula>I39="●"</formula>
    </cfRule>
  </conditionalFormatting>
  <conditionalFormatting sqref="I43">
    <cfRule type="expression" priority="2204">
      <formula>I43=0</formula>
    </cfRule>
    <cfRule type="expression" dxfId="2148" priority="2210">
      <formula>I43="●"</formula>
    </cfRule>
  </conditionalFormatting>
  <conditionalFormatting sqref="J43">
    <cfRule type="expression" dxfId="2147" priority="2203">
      <formula>I43="●"</formula>
    </cfRule>
  </conditionalFormatting>
  <conditionalFormatting sqref="I44:J44">
    <cfRule type="expression" dxfId="2146" priority="2202">
      <formula>I43="●"</formula>
    </cfRule>
  </conditionalFormatting>
  <conditionalFormatting sqref="I45:J45">
    <cfRule type="expression" dxfId="2145" priority="2201">
      <formula>I43="●"</formula>
    </cfRule>
  </conditionalFormatting>
  <conditionalFormatting sqref="I47">
    <cfRule type="expression" priority="2194">
      <formula>I47=0</formula>
    </cfRule>
    <cfRule type="expression" dxfId="2144" priority="2200">
      <formula>I47="●"</formula>
    </cfRule>
  </conditionalFormatting>
  <conditionalFormatting sqref="J47">
    <cfRule type="expression" dxfId="2143" priority="2193">
      <formula>I47="●"</formula>
    </cfRule>
  </conditionalFormatting>
  <conditionalFormatting sqref="I48:J48">
    <cfRule type="expression" dxfId="2142" priority="2192">
      <formula>I47="●"</formula>
    </cfRule>
  </conditionalFormatting>
  <conditionalFormatting sqref="I49:J49">
    <cfRule type="expression" dxfId="2141" priority="2191">
      <formula>I47="●"</formula>
    </cfRule>
  </conditionalFormatting>
  <conditionalFormatting sqref="I51">
    <cfRule type="expression" priority="2184">
      <formula>I51=0</formula>
    </cfRule>
    <cfRule type="expression" dxfId="2140" priority="2190">
      <formula>I51="●"</formula>
    </cfRule>
  </conditionalFormatting>
  <conditionalFormatting sqref="J51">
    <cfRule type="expression" dxfId="2139" priority="2183">
      <formula>I51="●"</formula>
    </cfRule>
  </conditionalFormatting>
  <conditionalFormatting sqref="I52:J52">
    <cfRule type="expression" dxfId="2138" priority="2182">
      <formula>I51="●"</formula>
    </cfRule>
  </conditionalFormatting>
  <conditionalFormatting sqref="I53:J53">
    <cfRule type="expression" dxfId="2137" priority="2181">
      <formula>I51="●"</formula>
    </cfRule>
  </conditionalFormatting>
  <conditionalFormatting sqref="I55">
    <cfRule type="expression" priority="2174">
      <formula>I55=0</formula>
    </cfRule>
    <cfRule type="expression" dxfId="2136" priority="2180">
      <formula>I55="●"</formula>
    </cfRule>
  </conditionalFormatting>
  <conditionalFormatting sqref="J55">
    <cfRule type="expression" dxfId="2135" priority="2173">
      <formula>I55="●"</formula>
    </cfRule>
  </conditionalFormatting>
  <conditionalFormatting sqref="I56:J56">
    <cfRule type="expression" dxfId="2134" priority="2172">
      <formula>I55="●"</formula>
    </cfRule>
  </conditionalFormatting>
  <conditionalFormatting sqref="I57:J57">
    <cfRule type="expression" dxfId="2133" priority="2171">
      <formula>I55="●"</formula>
    </cfRule>
  </conditionalFormatting>
  <conditionalFormatting sqref="I59">
    <cfRule type="expression" priority="2164">
      <formula>I59=0</formula>
    </cfRule>
    <cfRule type="expression" dxfId="2132" priority="2170">
      <formula>I59="●"</formula>
    </cfRule>
  </conditionalFormatting>
  <conditionalFormatting sqref="J59">
    <cfRule type="expression" dxfId="2131" priority="2163">
      <formula>I59="●"</formula>
    </cfRule>
  </conditionalFormatting>
  <conditionalFormatting sqref="I60:J60">
    <cfRule type="expression" dxfId="2130" priority="2162">
      <formula>I59="●"</formula>
    </cfRule>
  </conditionalFormatting>
  <conditionalFormatting sqref="I61:J61">
    <cfRule type="expression" dxfId="2129" priority="2161">
      <formula>I59="●"</formula>
    </cfRule>
  </conditionalFormatting>
  <conditionalFormatting sqref="I63">
    <cfRule type="expression" priority="2154">
      <formula>I63=0</formula>
    </cfRule>
    <cfRule type="expression" dxfId="2128" priority="2160">
      <formula>I63="●"</formula>
    </cfRule>
  </conditionalFormatting>
  <conditionalFormatting sqref="J63">
    <cfRule type="expression" dxfId="2127" priority="2153">
      <formula>I63="●"</formula>
    </cfRule>
  </conditionalFormatting>
  <conditionalFormatting sqref="I64:J64">
    <cfRule type="expression" dxfId="2126" priority="2152">
      <formula>I63="●"</formula>
    </cfRule>
  </conditionalFormatting>
  <conditionalFormatting sqref="I65:J65">
    <cfRule type="expression" dxfId="2125" priority="2151">
      <formula>I63="●"</formula>
    </cfRule>
  </conditionalFormatting>
  <conditionalFormatting sqref="I67">
    <cfRule type="expression" priority="2144">
      <formula>I67=0</formula>
    </cfRule>
    <cfRule type="expression" dxfId="2124" priority="2150">
      <formula>I67="●"</formula>
    </cfRule>
  </conditionalFormatting>
  <conditionalFormatting sqref="J67">
    <cfRule type="expression" dxfId="2123" priority="2143">
      <formula>I67="●"</formula>
    </cfRule>
  </conditionalFormatting>
  <conditionalFormatting sqref="I68:J68">
    <cfRule type="expression" dxfId="2122" priority="2142">
      <formula>I67="●"</formula>
    </cfRule>
  </conditionalFormatting>
  <conditionalFormatting sqref="I69:J69">
    <cfRule type="expression" dxfId="2121" priority="2141">
      <formula>I67="●"</formula>
    </cfRule>
  </conditionalFormatting>
  <conditionalFormatting sqref="I71">
    <cfRule type="expression" priority="2134">
      <formula>I71=0</formula>
    </cfRule>
    <cfRule type="expression" dxfId="2120" priority="2140">
      <formula>I71="●"</formula>
    </cfRule>
  </conditionalFormatting>
  <conditionalFormatting sqref="J71">
    <cfRule type="expression" dxfId="2119" priority="2133">
      <formula>I71="●"</formula>
    </cfRule>
  </conditionalFormatting>
  <conditionalFormatting sqref="I72:J72">
    <cfRule type="expression" dxfId="2118" priority="2132">
      <formula>I71="●"</formula>
    </cfRule>
  </conditionalFormatting>
  <conditionalFormatting sqref="I73:J73">
    <cfRule type="expression" dxfId="2117" priority="2131">
      <formula>I71="●"</formula>
    </cfRule>
  </conditionalFormatting>
  <conditionalFormatting sqref="I75">
    <cfRule type="expression" priority="2124">
      <formula>I75=0</formula>
    </cfRule>
    <cfRule type="expression" dxfId="2116" priority="2130">
      <formula>I75="●"</formula>
    </cfRule>
  </conditionalFormatting>
  <conditionalFormatting sqref="J75">
    <cfRule type="expression" dxfId="2115" priority="2123">
      <formula>I75="●"</formula>
    </cfRule>
  </conditionalFormatting>
  <conditionalFormatting sqref="I76:J76">
    <cfRule type="expression" dxfId="2114" priority="2122">
      <formula>I75="●"</formula>
    </cfRule>
  </conditionalFormatting>
  <conditionalFormatting sqref="I77:J77">
    <cfRule type="expression" dxfId="2113" priority="2121">
      <formula>I75="●"</formula>
    </cfRule>
  </conditionalFormatting>
  <conditionalFormatting sqref="I79">
    <cfRule type="expression" priority="2114">
      <formula>I79=0</formula>
    </cfRule>
    <cfRule type="expression" dxfId="2112" priority="2120">
      <formula>I79="●"</formula>
    </cfRule>
  </conditionalFormatting>
  <conditionalFormatting sqref="J79">
    <cfRule type="expression" dxfId="2111" priority="2113">
      <formula>I79="●"</formula>
    </cfRule>
  </conditionalFormatting>
  <conditionalFormatting sqref="I80:J80">
    <cfRule type="expression" dxfId="2110" priority="2112">
      <formula>I79="●"</formula>
    </cfRule>
  </conditionalFormatting>
  <conditionalFormatting sqref="I81:J81">
    <cfRule type="expression" dxfId="2109" priority="2111">
      <formula>I79="●"</formula>
    </cfRule>
  </conditionalFormatting>
  <conditionalFormatting sqref="I83">
    <cfRule type="expression" priority="2104">
      <formula>I83=0</formula>
    </cfRule>
    <cfRule type="expression" dxfId="2108" priority="2110">
      <formula>I83="●"</formula>
    </cfRule>
  </conditionalFormatting>
  <conditionalFormatting sqref="J83">
    <cfRule type="expression" dxfId="2107" priority="2103">
      <formula>I83="●"</formula>
    </cfRule>
  </conditionalFormatting>
  <conditionalFormatting sqref="I84:J84">
    <cfRule type="expression" dxfId="2106" priority="2102">
      <formula>I83="●"</formula>
    </cfRule>
  </conditionalFormatting>
  <conditionalFormatting sqref="I85:J85">
    <cfRule type="expression" dxfId="2105" priority="2101">
      <formula>I83="●"</formula>
    </cfRule>
  </conditionalFormatting>
  <conditionalFormatting sqref="I87">
    <cfRule type="expression" priority="2094">
      <formula>I87=0</formula>
    </cfRule>
    <cfRule type="expression" dxfId="2104" priority="2100">
      <formula>I87="●"</formula>
    </cfRule>
  </conditionalFormatting>
  <conditionalFormatting sqref="J87">
    <cfRule type="expression" dxfId="2103" priority="2093">
      <formula>I87="●"</formula>
    </cfRule>
  </conditionalFormatting>
  <conditionalFormatting sqref="I88:J88">
    <cfRule type="expression" dxfId="2102" priority="2092">
      <formula>I87="●"</formula>
    </cfRule>
  </conditionalFormatting>
  <conditionalFormatting sqref="I89:J89">
    <cfRule type="expression" dxfId="2101" priority="2091">
      <formula>I87="●"</formula>
    </cfRule>
  </conditionalFormatting>
  <conditionalFormatting sqref="I91">
    <cfRule type="expression" priority="2084">
      <formula>I91=0</formula>
    </cfRule>
    <cfRule type="expression" dxfId="2100" priority="2090">
      <formula>I91="●"</formula>
    </cfRule>
  </conditionalFormatting>
  <conditionalFormatting sqref="J91">
    <cfRule type="expression" dxfId="2099" priority="2083">
      <formula>I91="●"</formula>
    </cfRule>
  </conditionalFormatting>
  <conditionalFormatting sqref="I92:J92">
    <cfRule type="expression" dxfId="2098" priority="2082">
      <formula>I91="●"</formula>
    </cfRule>
  </conditionalFormatting>
  <conditionalFormatting sqref="I93:J93">
    <cfRule type="expression" dxfId="2097" priority="2081">
      <formula>I91="●"</formula>
    </cfRule>
  </conditionalFormatting>
  <conditionalFormatting sqref="I95">
    <cfRule type="expression" priority="2074">
      <formula>I95=0</formula>
    </cfRule>
    <cfRule type="expression" dxfId="2096" priority="2080">
      <formula>I95="●"</formula>
    </cfRule>
  </conditionalFormatting>
  <conditionalFormatting sqref="J95">
    <cfRule type="expression" dxfId="2095" priority="2073">
      <formula>I95="●"</formula>
    </cfRule>
  </conditionalFormatting>
  <conditionalFormatting sqref="I96:J96">
    <cfRule type="expression" dxfId="2094" priority="2072">
      <formula>I95="●"</formula>
    </cfRule>
  </conditionalFormatting>
  <conditionalFormatting sqref="I97:J97">
    <cfRule type="expression" dxfId="2093" priority="2071">
      <formula>I95="●"</formula>
    </cfRule>
  </conditionalFormatting>
  <conditionalFormatting sqref="N7">
    <cfRule type="expression" priority="2064">
      <formula>N7=0</formula>
    </cfRule>
    <cfRule type="expression" dxfId="2092" priority="2070">
      <formula>N7="●"</formula>
    </cfRule>
  </conditionalFormatting>
  <conditionalFormatting sqref="O7">
    <cfRule type="expression" dxfId="2091" priority="2063">
      <formula>N7="●"</formula>
    </cfRule>
  </conditionalFormatting>
  <conditionalFormatting sqref="N8:O8">
    <cfRule type="expression" dxfId="2090" priority="2062">
      <formula>N7="●"</formula>
    </cfRule>
  </conditionalFormatting>
  <conditionalFormatting sqref="N9:O9">
    <cfRule type="expression" dxfId="2089" priority="2061">
      <formula>N7="●"</formula>
    </cfRule>
  </conditionalFormatting>
  <conditionalFormatting sqref="N11">
    <cfRule type="expression" priority="2054">
      <formula>N11=0</formula>
    </cfRule>
    <cfRule type="expression" dxfId="2088" priority="2060">
      <formula>N11="●"</formula>
    </cfRule>
  </conditionalFormatting>
  <conditionalFormatting sqref="O11">
    <cfRule type="expression" dxfId="2087" priority="2053">
      <formula>N11="●"</formula>
    </cfRule>
  </conditionalFormatting>
  <conditionalFormatting sqref="N12:O12">
    <cfRule type="expression" dxfId="2086" priority="2052">
      <formula>N11="●"</formula>
    </cfRule>
  </conditionalFormatting>
  <conditionalFormatting sqref="N13:O13">
    <cfRule type="expression" dxfId="2085" priority="2051">
      <formula>N11="●"</formula>
    </cfRule>
  </conditionalFormatting>
  <conditionalFormatting sqref="N15">
    <cfRule type="expression" priority="2044">
      <formula>N15=0</formula>
    </cfRule>
    <cfRule type="expression" dxfId="2084" priority="2050">
      <formula>N15="●"</formula>
    </cfRule>
  </conditionalFormatting>
  <conditionalFormatting sqref="O15">
    <cfRule type="expression" dxfId="2083" priority="2043">
      <formula>N15="●"</formula>
    </cfRule>
  </conditionalFormatting>
  <conditionalFormatting sqref="N16:O16">
    <cfRule type="expression" dxfId="2082" priority="2042">
      <formula>N15="●"</formula>
    </cfRule>
  </conditionalFormatting>
  <conditionalFormatting sqref="N17:O17">
    <cfRule type="expression" dxfId="2081" priority="2041">
      <formula>N15="●"</formula>
    </cfRule>
  </conditionalFormatting>
  <conditionalFormatting sqref="N19">
    <cfRule type="expression" priority="2034">
      <formula>N19=0</formula>
    </cfRule>
    <cfRule type="expression" dxfId="2080" priority="2040">
      <formula>N19="●"</formula>
    </cfRule>
  </conditionalFormatting>
  <conditionalFormatting sqref="O19">
    <cfRule type="expression" dxfId="2079" priority="2033">
      <formula>N19="●"</formula>
    </cfRule>
  </conditionalFormatting>
  <conditionalFormatting sqref="N20:O20">
    <cfRule type="expression" dxfId="2078" priority="2032">
      <formula>N19="●"</formula>
    </cfRule>
  </conditionalFormatting>
  <conditionalFormatting sqref="N21:O21">
    <cfRule type="expression" dxfId="2077" priority="2031">
      <formula>N19="●"</formula>
    </cfRule>
  </conditionalFormatting>
  <conditionalFormatting sqref="N23">
    <cfRule type="expression" priority="2024">
      <formula>N23=0</formula>
    </cfRule>
    <cfRule type="expression" dxfId="2076" priority="2030">
      <formula>N23="●"</formula>
    </cfRule>
  </conditionalFormatting>
  <conditionalFormatting sqref="O23">
    <cfRule type="expression" dxfId="2075" priority="2023">
      <formula>N23="●"</formula>
    </cfRule>
  </conditionalFormatting>
  <conditionalFormatting sqref="N24:O24">
    <cfRule type="expression" dxfId="2074" priority="2022">
      <formula>N23="●"</formula>
    </cfRule>
  </conditionalFormatting>
  <conditionalFormatting sqref="N25:O25">
    <cfRule type="expression" dxfId="2073" priority="2021">
      <formula>N23="●"</formula>
    </cfRule>
  </conditionalFormatting>
  <conditionalFormatting sqref="N27">
    <cfRule type="expression" priority="2014">
      <formula>N27=0</formula>
    </cfRule>
    <cfRule type="expression" dxfId="2072" priority="2020">
      <formula>N27="●"</formula>
    </cfRule>
  </conditionalFormatting>
  <conditionalFormatting sqref="O27">
    <cfRule type="expression" dxfId="2071" priority="2013">
      <formula>N27="●"</formula>
    </cfRule>
  </conditionalFormatting>
  <conditionalFormatting sqref="N28:O28">
    <cfRule type="expression" dxfId="2070" priority="2012">
      <formula>N27="●"</formula>
    </cfRule>
  </conditionalFormatting>
  <conditionalFormatting sqref="N29:O29">
    <cfRule type="expression" dxfId="2069" priority="2011">
      <formula>N27="●"</formula>
    </cfRule>
  </conditionalFormatting>
  <conditionalFormatting sqref="N31">
    <cfRule type="expression" priority="2004">
      <formula>N31=0</formula>
    </cfRule>
    <cfRule type="expression" dxfId="2068" priority="2010">
      <formula>N31="●"</formula>
    </cfRule>
  </conditionalFormatting>
  <conditionalFormatting sqref="O31">
    <cfRule type="expression" dxfId="2067" priority="2003">
      <formula>N31="●"</formula>
    </cfRule>
  </conditionalFormatting>
  <conditionalFormatting sqref="N32:O32">
    <cfRule type="expression" dxfId="2066" priority="2002">
      <formula>N31="●"</formula>
    </cfRule>
  </conditionalFormatting>
  <conditionalFormatting sqref="N33:O33">
    <cfRule type="expression" dxfId="2065" priority="2001">
      <formula>N31="●"</formula>
    </cfRule>
  </conditionalFormatting>
  <conditionalFormatting sqref="N35">
    <cfRule type="expression" priority="1994">
      <formula>N35=0</formula>
    </cfRule>
    <cfRule type="expression" dxfId="2064" priority="2000">
      <formula>N35="●"</formula>
    </cfRule>
  </conditionalFormatting>
  <conditionalFormatting sqref="O35">
    <cfRule type="expression" dxfId="2063" priority="1993">
      <formula>N35="●"</formula>
    </cfRule>
  </conditionalFormatting>
  <conditionalFormatting sqref="N36:O36">
    <cfRule type="expression" dxfId="2062" priority="1992">
      <formula>N35="●"</formula>
    </cfRule>
  </conditionalFormatting>
  <conditionalFormatting sqref="N37:O37">
    <cfRule type="expression" dxfId="2061" priority="1991">
      <formula>N35="●"</formula>
    </cfRule>
  </conditionalFormatting>
  <conditionalFormatting sqref="N39">
    <cfRule type="expression" priority="1984">
      <formula>N39=0</formula>
    </cfRule>
    <cfRule type="expression" dxfId="2060" priority="1990">
      <formula>N39="●"</formula>
    </cfRule>
  </conditionalFormatting>
  <conditionalFormatting sqref="O39">
    <cfRule type="expression" dxfId="2059" priority="1983">
      <formula>N39="●"</formula>
    </cfRule>
  </conditionalFormatting>
  <conditionalFormatting sqref="N40:O40">
    <cfRule type="expression" dxfId="2058" priority="1982">
      <formula>N39="●"</formula>
    </cfRule>
  </conditionalFormatting>
  <conditionalFormatting sqref="N41:O41">
    <cfRule type="expression" dxfId="2057" priority="1981">
      <formula>N39="●"</formula>
    </cfRule>
  </conditionalFormatting>
  <conditionalFormatting sqref="N43">
    <cfRule type="expression" priority="1974">
      <formula>N43=0</formula>
    </cfRule>
    <cfRule type="expression" dxfId="2056" priority="1980">
      <formula>N43="●"</formula>
    </cfRule>
  </conditionalFormatting>
  <conditionalFormatting sqref="O43">
    <cfRule type="expression" dxfId="2055" priority="1973">
      <formula>N43="●"</formula>
    </cfRule>
  </conditionalFormatting>
  <conditionalFormatting sqref="N44:O44">
    <cfRule type="expression" dxfId="2054" priority="1972">
      <formula>N43="●"</formula>
    </cfRule>
  </conditionalFormatting>
  <conditionalFormatting sqref="N45:O45">
    <cfRule type="expression" dxfId="2053" priority="1971">
      <formula>N43="●"</formula>
    </cfRule>
  </conditionalFormatting>
  <conditionalFormatting sqref="N47">
    <cfRule type="expression" priority="1964">
      <formula>N47=0</formula>
    </cfRule>
    <cfRule type="expression" dxfId="2052" priority="1970">
      <formula>N47="●"</formula>
    </cfRule>
  </conditionalFormatting>
  <conditionalFormatting sqref="O47">
    <cfRule type="expression" dxfId="2051" priority="1963">
      <formula>N47="●"</formula>
    </cfRule>
  </conditionalFormatting>
  <conditionalFormatting sqref="N48:O48">
    <cfRule type="expression" dxfId="2050" priority="1962">
      <formula>N47="●"</formula>
    </cfRule>
  </conditionalFormatting>
  <conditionalFormatting sqref="N49:O49">
    <cfRule type="expression" dxfId="2049" priority="1961">
      <formula>N47="●"</formula>
    </cfRule>
  </conditionalFormatting>
  <conditionalFormatting sqref="N51">
    <cfRule type="expression" priority="1954">
      <formula>N51=0</formula>
    </cfRule>
    <cfRule type="expression" dxfId="2048" priority="1960">
      <formula>N51="●"</formula>
    </cfRule>
  </conditionalFormatting>
  <conditionalFormatting sqref="O51">
    <cfRule type="expression" dxfId="2047" priority="1953">
      <formula>N51="●"</formula>
    </cfRule>
  </conditionalFormatting>
  <conditionalFormatting sqref="N52:O52">
    <cfRule type="expression" dxfId="2046" priority="1952">
      <formula>N51="●"</formula>
    </cfRule>
  </conditionalFormatting>
  <conditionalFormatting sqref="N53:O53">
    <cfRule type="expression" dxfId="2045" priority="1951">
      <formula>N51="●"</formula>
    </cfRule>
  </conditionalFormatting>
  <conditionalFormatting sqref="N55">
    <cfRule type="expression" priority="1944">
      <formula>N55=0</formula>
    </cfRule>
    <cfRule type="expression" dxfId="2044" priority="1950">
      <formula>N55="●"</formula>
    </cfRule>
  </conditionalFormatting>
  <conditionalFormatting sqref="O55">
    <cfRule type="expression" dxfId="2043" priority="1943">
      <formula>N55="●"</formula>
    </cfRule>
  </conditionalFormatting>
  <conditionalFormatting sqref="N56:O56">
    <cfRule type="expression" dxfId="2042" priority="1942">
      <formula>N55="●"</formula>
    </cfRule>
  </conditionalFormatting>
  <conditionalFormatting sqref="N57:O57">
    <cfRule type="expression" dxfId="2041" priority="1941">
      <formula>N55="●"</formula>
    </cfRule>
  </conditionalFormatting>
  <conditionalFormatting sqref="N59">
    <cfRule type="expression" priority="1934">
      <formula>N59=0</formula>
    </cfRule>
    <cfRule type="expression" dxfId="2040" priority="1940">
      <formula>N59="●"</formula>
    </cfRule>
  </conditionalFormatting>
  <conditionalFormatting sqref="O59">
    <cfRule type="expression" dxfId="2039" priority="1933">
      <formula>N59="●"</formula>
    </cfRule>
  </conditionalFormatting>
  <conditionalFormatting sqref="N60:O60">
    <cfRule type="expression" dxfId="2038" priority="1932">
      <formula>N59="●"</formula>
    </cfRule>
  </conditionalFormatting>
  <conditionalFormatting sqref="N61:O61">
    <cfRule type="expression" dxfId="2037" priority="1931">
      <formula>N59="●"</formula>
    </cfRule>
  </conditionalFormatting>
  <conditionalFormatting sqref="N63">
    <cfRule type="expression" priority="1924">
      <formula>N63=0</formula>
    </cfRule>
    <cfRule type="expression" dxfId="2036" priority="1930">
      <formula>N63="●"</formula>
    </cfRule>
  </conditionalFormatting>
  <conditionalFormatting sqref="O63">
    <cfRule type="expression" dxfId="2035" priority="1923">
      <formula>N63="●"</formula>
    </cfRule>
  </conditionalFormatting>
  <conditionalFormatting sqref="N64:O64">
    <cfRule type="expression" dxfId="2034" priority="1922">
      <formula>N63="●"</formula>
    </cfRule>
  </conditionalFormatting>
  <conditionalFormatting sqref="N65:O65">
    <cfRule type="expression" dxfId="2033" priority="1921">
      <formula>N63="●"</formula>
    </cfRule>
  </conditionalFormatting>
  <conditionalFormatting sqref="N67">
    <cfRule type="expression" priority="1914">
      <formula>N67=0</formula>
    </cfRule>
    <cfRule type="expression" dxfId="2032" priority="1920">
      <formula>N67="●"</formula>
    </cfRule>
  </conditionalFormatting>
  <conditionalFormatting sqref="O67">
    <cfRule type="expression" dxfId="2031" priority="1913">
      <formula>N67="●"</formula>
    </cfRule>
  </conditionalFormatting>
  <conditionalFormatting sqref="N68:O68">
    <cfRule type="expression" dxfId="2030" priority="1912">
      <formula>N67="●"</formula>
    </cfRule>
  </conditionalFormatting>
  <conditionalFormatting sqref="N69:O69">
    <cfRule type="expression" dxfId="2029" priority="1911">
      <formula>N67="●"</formula>
    </cfRule>
  </conditionalFormatting>
  <conditionalFormatting sqref="N71">
    <cfRule type="expression" priority="1904">
      <formula>N71=0</formula>
    </cfRule>
    <cfRule type="expression" dxfId="2028" priority="1910">
      <formula>N71="●"</formula>
    </cfRule>
  </conditionalFormatting>
  <conditionalFormatting sqref="O71">
    <cfRule type="expression" dxfId="2027" priority="1903">
      <formula>N71="●"</formula>
    </cfRule>
  </conditionalFormatting>
  <conditionalFormatting sqref="N72:O72">
    <cfRule type="expression" dxfId="2026" priority="1902">
      <formula>N71="●"</formula>
    </cfRule>
  </conditionalFormatting>
  <conditionalFormatting sqref="N73:O73">
    <cfRule type="expression" dxfId="2025" priority="1901">
      <formula>N71="●"</formula>
    </cfRule>
  </conditionalFormatting>
  <conditionalFormatting sqref="N75">
    <cfRule type="expression" priority="1894">
      <formula>N75=0</formula>
    </cfRule>
    <cfRule type="expression" dxfId="2024" priority="1900">
      <formula>N75="●"</formula>
    </cfRule>
  </conditionalFormatting>
  <conditionalFormatting sqref="O75">
    <cfRule type="expression" dxfId="2023" priority="1893">
      <formula>N75="●"</formula>
    </cfRule>
  </conditionalFormatting>
  <conditionalFormatting sqref="N76:O76">
    <cfRule type="expression" dxfId="2022" priority="1892">
      <formula>N75="●"</formula>
    </cfRule>
  </conditionalFormatting>
  <conditionalFormatting sqref="N77:O77">
    <cfRule type="expression" dxfId="2021" priority="1891">
      <formula>N75="●"</formula>
    </cfRule>
  </conditionalFormatting>
  <conditionalFormatting sqref="N79">
    <cfRule type="expression" priority="1884">
      <formula>N79=0</formula>
    </cfRule>
    <cfRule type="expression" dxfId="2020" priority="1890">
      <formula>N79="●"</formula>
    </cfRule>
  </conditionalFormatting>
  <conditionalFormatting sqref="O79">
    <cfRule type="expression" dxfId="2019" priority="1883">
      <formula>N79="●"</formula>
    </cfRule>
  </conditionalFormatting>
  <conditionalFormatting sqref="N80:O80">
    <cfRule type="expression" dxfId="2018" priority="1882">
      <formula>N79="●"</formula>
    </cfRule>
  </conditionalFormatting>
  <conditionalFormatting sqref="N81:O81">
    <cfRule type="expression" dxfId="2017" priority="1881">
      <formula>N79="●"</formula>
    </cfRule>
  </conditionalFormatting>
  <conditionalFormatting sqref="N83">
    <cfRule type="expression" priority="1874">
      <formula>N83=0</formula>
    </cfRule>
    <cfRule type="expression" dxfId="2016" priority="1880">
      <formula>N83="●"</formula>
    </cfRule>
  </conditionalFormatting>
  <conditionalFormatting sqref="O83">
    <cfRule type="expression" dxfId="2015" priority="1873">
      <formula>N83="●"</formula>
    </cfRule>
  </conditionalFormatting>
  <conditionalFormatting sqref="N84:O84">
    <cfRule type="expression" dxfId="2014" priority="1872">
      <formula>N83="●"</formula>
    </cfRule>
  </conditionalFormatting>
  <conditionalFormatting sqref="N85:O85">
    <cfRule type="expression" dxfId="2013" priority="1871">
      <formula>N83="●"</formula>
    </cfRule>
  </conditionalFormatting>
  <conditionalFormatting sqref="N87">
    <cfRule type="expression" priority="1864">
      <formula>N87=0</formula>
    </cfRule>
    <cfRule type="expression" dxfId="2012" priority="1870">
      <formula>N87="●"</formula>
    </cfRule>
  </conditionalFormatting>
  <conditionalFormatting sqref="O87">
    <cfRule type="expression" dxfId="2011" priority="1863">
      <formula>N87="●"</formula>
    </cfRule>
  </conditionalFormatting>
  <conditionalFormatting sqref="N88:O88">
    <cfRule type="expression" dxfId="2010" priority="1862">
      <formula>N87="●"</formula>
    </cfRule>
  </conditionalFormatting>
  <conditionalFormatting sqref="N89:O89">
    <cfRule type="expression" dxfId="2009" priority="1861">
      <formula>N87="●"</formula>
    </cfRule>
  </conditionalFormatting>
  <conditionalFormatting sqref="N91">
    <cfRule type="expression" priority="1854">
      <formula>N91=0</formula>
    </cfRule>
    <cfRule type="expression" dxfId="2008" priority="1860">
      <formula>N91="●"</formula>
    </cfRule>
  </conditionalFormatting>
  <conditionalFormatting sqref="O91">
    <cfRule type="expression" dxfId="2007" priority="1853">
      <formula>N91="●"</formula>
    </cfRule>
  </conditionalFormatting>
  <conditionalFormatting sqref="N92:O92">
    <cfRule type="expression" dxfId="2006" priority="1852">
      <formula>N91="●"</formula>
    </cfRule>
  </conditionalFormatting>
  <conditionalFormatting sqref="N93:O93">
    <cfRule type="expression" dxfId="2005" priority="1851">
      <formula>N91="●"</formula>
    </cfRule>
  </conditionalFormatting>
  <conditionalFormatting sqref="N95">
    <cfRule type="expression" priority="1844">
      <formula>N95=0</formula>
    </cfRule>
    <cfRule type="expression" dxfId="2004" priority="1850">
      <formula>N95="●"</formula>
    </cfRule>
  </conditionalFormatting>
  <conditionalFormatting sqref="O95">
    <cfRule type="expression" dxfId="2003" priority="1843">
      <formula>N95="●"</formula>
    </cfRule>
  </conditionalFormatting>
  <conditionalFormatting sqref="N96:O96">
    <cfRule type="expression" dxfId="2002" priority="1842">
      <formula>N95="●"</formula>
    </cfRule>
  </conditionalFormatting>
  <conditionalFormatting sqref="N97:O97">
    <cfRule type="expression" dxfId="2001" priority="1841">
      <formula>N95="●"</formula>
    </cfRule>
  </conditionalFormatting>
  <conditionalFormatting sqref="S7">
    <cfRule type="expression" priority="1834">
      <formula>S7=0</formula>
    </cfRule>
    <cfRule type="expression" dxfId="2000" priority="1840">
      <formula>S7="●"</formula>
    </cfRule>
  </conditionalFormatting>
  <conditionalFormatting sqref="T7">
    <cfRule type="expression" dxfId="1999" priority="1833">
      <formula>S7="●"</formula>
    </cfRule>
  </conditionalFormatting>
  <conditionalFormatting sqref="S8:T8">
    <cfRule type="expression" dxfId="1998" priority="1832">
      <formula>S7="●"</formula>
    </cfRule>
  </conditionalFormatting>
  <conditionalFormatting sqref="S9:T9">
    <cfRule type="expression" dxfId="1997" priority="1831">
      <formula>S7="●"</formula>
    </cfRule>
  </conditionalFormatting>
  <conditionalFormatting sqref="S11">
    <cfRule type="expression" priority="1824">
      <formula>S11=0</formula>
    </cfRule>
    <cfRule type="expression" dxfId="1996" priority="1830">
      <formula>S11="●"</formula>
    </cfRule>
  </conditionalFormatting>
  <conditionalFormatting sqref="T11">
    <cfRule type="expression" dxfId="1995" priority="1823">
      <formula>S11="●"</formula>
    </cfRule>
  </conditionalFormatting>
  <conditionalFormatting sqref="S12:T12">
    <cfRule type="expression" dxfId="1994" priority="1822">
      <formula>S11="●"</formula>
    </cfRule>
  </conditionalFormatting>
  <conditionalFormatting sqref="S13:T13">
    <cfRule type="expression" dxfId="1993" priority="1821">
      <formula>S11="●"</formula>
    </cfRule>
  </conditionalFormatting>
  <conditionalFormatting sqref="S15">
    <cfRule type="expression" priority="1814">
      <formula>S15=0</formula>
    </cfRule>
    <cfRule type="expression" dxfId="1992" priority="1820">
      <formula>S15="●"</formula>
    </cfRule>
  </conditionalFormatting>
  <conditionalFormatting sqref="T15">
    <cfRule type="expression" dxfId="1991" priority="1813">
      <formula>S15="●"</formula>
    </cfRule>
  </conditionalFormatting>
  <conditionalFormatting sqref="S16:T16">
    <cfRule type="expression" dxfId="1990" priority="1812">
      <formula>S15="●"</formula>
    </cfRule>
  </conditionalFormatting>
  <conditionalFormatting sqref="S17:T17">
    <cfRule type="expression" dxfId="1989" priority="1811">
      <formula>S15="●"</formula>
    </cfRule>
  </conditionalFormatting>
  <conditionalFormatting sqref="S19">
    <cfRule type="expression" priority="1804">
      <formula>S19=0</formula>
    </cfRule>
    <cfRule type="expression" dxfId="1988" priority="1810">
      <formula>S19="●"</formula>
    </cfRule>
  </conditionalFormatting>
  <conditionalFormatting sqref="T19">
    <cfRule type="expression" dxfId="1987" priority="1803">
      <formula>S19="●"</formula>
    </cfRule>
  </conditionalFormatting>
  <conditionalFormatting sqref="S20:T20">
    <cfRule type="expression" dxfId="1986" priority="1802">
      <formula>S19="●"</formula>
    </cfRule>
  </conditionalFormatting>
  <conditionalFormatting sqref="S21:T21">
    <cfRule type="expression" dxfId="1985" priority="1801">
      <formula>S19="●"</formula>
    </cfRule>
  </conditionalFormatting>
  <conditionalFormatting sqref="S23">
    <cfRule type="expression" priority="1794">
      <formula>S23=0</formula>
    </cfRule>
    <cfRule type="expression" dxfId="1984" priority="1800">
      <formula>S23="●"</formula>
    </cfRule>
  </conditionalFormatting>
  <conditionalFormatting sqref="T23">
    <cfRule type="expression" dxfId="1983" priority="1793">
      <formula>S23="●"</formula>
    </cfRule>
  </conditionalFormatting>
  <conditionalFormatting sqref="S24:T24">
    <cfRule type="expression" dxfId="1982" priority="1792">
      <formula>S23="●"</formula>
    </cfRule>
  </conditionalFormatting>
  <conditionalFormatting sqref="S25:T25">
    <cfRule type="expression" dxfId="1981" priority="1791">
      <formula>S23="●"</formula>
    </cfRule>
  </conditionalFormatting>
  <conditionalFormatting sqref="S27">
    <cfRule type="expression" priority="1784">
      <formula>S27=0</formula>
    </cfRule>
    <cfRule type="expression" dxfId="1980" priority="1790">
      <formula>S27="●"</formula>
    </cfRule>
  </conditionalFormatting>
  <conditionalFormatting sqref="T27">
    <cfRule type="expression" dxfId="1979" priority="1783">
      <formula>S27="●"</formula>
    </cfRule>
  </conditionalFormatting>
  <conditionalFormatting sqref="S28:T28">
    <cfRule type="expression" dxfId="1978" priority="1782">
      <formula>S27="●"</formula>
    </cfRule>
  </conditionalFormatting>
  <conditionalFormatting sqref="S29:T29">
    <cfRule type="expression" dxfId="1977" priority="1781">
      <formula>S27="●"</formula>
    </cfRule>
  </conditionalFormatting>
  <conditionalFormatting sqref="S31">
    <cfRule type="expression" priority="1774">
      <formula>S31=0</formula>
    </cfRule>
    <cfRule type="expression" dxfId="1976" priority="1780">
      <formula>S31="●"</formula>
    </cfRule>
  </conditionalFormatting>
  <conditionalFormatting sqref="T31">
    <cfRule type="expression" dxfId="1975" priority="1773">
      <formula>S31="●"</formula>
    </cfRule>
  </conditionalFormatting>
  <conditionalFormatting sqref="S32:T32">
    <cfRule type="expression" dxfId="1974" priority="1772">
      <formula>S31="●"</formula>
    </cfRule>
  </conditionalFormatting>
  <conditionalFormatting sqref="S33:T33">
    <cfRule type="expression" dxfId="1973" priority="1771">
      <formula>S31="●"</formula>
    </cfRule>
  </conditionalFormatting>
  <conditionalFormatting sqref="S35">
    <cfRule type="expression" priority="1764">
      <formula>S35=0</formula>
    </cfRule>
    <cfRule type="expression" dxfId="1972" priority="1770">
      <formula>S35="●"</formula>
    </cfRule>
  </conditionalFormatting>
  <conditionalFormatting sqref="T35">
    <cfRule type="expression" dxfId="1971" priority="1763">
      <formula>S35="●"</formula>
    </cfRule>
  </conditionalFormatting>
  <conditionalFormatting sqref="S36:T36">
    <cfRule type="expression" dxfId="1970" priority="1762">
      <formula>S35="●"</formula>
    </cfRule>
  </conditionalFormatting>
  <conditionalFormatting sqref="S37:T37">
    <cfRule type="expression" dxfId="1969" priority="1761">
      <formula>S35="●"</formula>
    </cfRule>
  </conditionalFormatting>
  <conditionalFormatting sqref="S39">
    <cfRule type="expression" priority="1754">
      <formula>S39=0</formula>
    </cfRule>
    <cfRule type="expression" dxfId="1968" priority="1760">
      <formula>S39="●"</formula>
    </cfRule>
  </conditionalFormatting>
  <conditionalFormatting sqref="T39">
    <cfRule type="expression" dxfId="1967" priority="1753">
      <formula>S39="●"</formula>
    </cfRule>
  </conditionalFormatting>
  <conditionalFormatting sqref="S40:T40">
    <cfRule type="expression" dxfId="1966" priority="1752">
      <formula>S39="●"</formula>
    </cfRule>
  </conditionalFormatting>
  <conditionalFormatting sqref="S41:T41">
    <cfRule type="expression" dxfId="1965" priority="1751">
      <formula>S39="●"</formula>
    </cfRule>
  </conditionalFormatting>
  <conditionalFormatting sqref="S43">
    <cfRule type="expression" priority="1744">
      <formula>S43=0</formula>
    </cfRule>
    <cfRule type="expression" dxfId="1964" priority="1750">
      <formula>S43="●"</formula>
    </cfRule>
  </conditionalFormatting>
  <conditionalFormatting sqref="T43">
    <cfRule type="expression" dxfId="1963" priority="1743">
      <formula>S43="●"</formula>
    </cfRule>
  </conditionalFormatting>
  <conditionalFormatting sqref="S44:T44">
    <cfRule type="expression" dxfId="1962" priority="1742">
      <formula>S43="●"</formula>
    </cfRule>
  </conditionalFormatting>
  <conditionalFormatting sqref="S45:T45">
    <cfRule type="expression" dxfId="1961" priority="1741">
      <formula>S43="●"</formula>
    </cfRule>
  </conditionalFormatting>
  <conditionalFormatting sqref="S47">
    <cfRule type="expression" priority="1734">
      <formula>S47=0</formula>
    </cfRule>
    <cfRule type="expression" dxfId="1960" priority="1740">
      <formula>S47="●"</formula>
    </cfRule>
  </conditionalFormatting>
  <conditionalFormatting sqref="T47">
    <cfRule type="expression" dxfId="1959" priority="1733">
      <formula>S47="●"</formula>
    </cfRule>
  </conditionalFormatting>
  <conditionalFormatting sqref="S48:T48">
    <cfRule type="expression" dxfId="1958" priority="1732">
      <formula>S47="●"</formula>
    </cfRule>
  </conditionalFormatting>
  <conditionalFormatting sqref="S49:T49">
    <cfRule type="expression" dxfId="1957" priority="1731">
      <formula>S47="●"</formula>
    </cfRule>
  </conditionalFormatting>
  <conditionalFormatting sqref="S51">
    <cfRule type="expression" priority="1724">
      <formula>S51=0</formula>
    </cfRule>
    <cfRule type="expression" dxfId="1956" priority="1730">
      <formula>S51="●"</formula>
    </cfRule>
  </conditionalFormatting>
  <conditionalFormatting sqref="T51">
    <cfRule type="expression" dxfId="1955" priority="1723">
      <formula>S51="●"</formula>
    </cfRule>
  </conditionalFormatting>
  <conditionalFormatting sqref="S52:T52">
    <cfRule type="expression" dxfId="1954" priority="1722">
      <formula>S51="●"</formula>
    </cfRule>
  </conditionalFormatting>
  <conditionalFormatting sqref="S53:T53">
    <cfRule type="expression" dxfId="1953" priority="1721">
      <formula>S51="●"</formula>
    </cfRule>
  </conditionalFormatting>
  <conditionalFormatting sqref="S55">
    <cfRule type="expression" priority="1714">
      <formula>S55=0</formula>
    </cfRule>
    <cfRule type="expression" dxfId="1952" priority="1720">
      <formula>S55="●"</formula>
    </cfRule>
  </conditionalFormatting>
  <conditionalFormatting sqref="T55">
    <cfRule type="expression" dxfId="1951" priority="1713">
      <formula>S55="●"</formula>
    </cfRule>
  </conditionalFormatting>
  <conditionalFormatting sqref="S56:T56">
    <cfRule type="expression" dxfId="1950" priority="1712">
      <formula>S55="●"</formula>
    </cfRule>
  </conditionalFormatting>
  <conditionalFormatting sqref="S57:T57">
    <cfRule type="expression" dxfId="1949" priority="1711">
      <formula>S55="●"</formula>
    </cfRule>
  </conditionalFormatting>
  <conditionalFormatting sqref="S59">
    <cfRule type="expression" priority="1704">
      <formula>S59=0</formula>
    </cfRule>
    <cfRule type="expression" dxfId="1948" priority="1710">
      <formula>S59="●"</formula>
    </cfRule>
  </conditionalFormatting>
  <conditionalFormatting sqref="T59">
    <cfRule type="expression" dxfId="1947" priority="1703">
      <formula>S59="●"</formula>
    </cfRule>
  </conditionalFormatting>
  <conditionalFormatting sqref="S60:T60">
    <cfRule type="expression" dxfId="1946" priority="1702">
      <formula>S59="●"</formula>
    </cfRule>
  </conditionalFormatting>
  <conditionalFormatting sqref="S61:T61">
    <cfRule type="expression" dxfId="1945" priority="1701">
      <formula>S59="●"</formula>
    </cfRule>
  </conditionalFormatting>
  <conditionalFormatting sqref="S63">
    <cfRule type="expression" priority="1694">
      <formula>S63=0</formula>
    </cfRule>
    <cfRule type="expression" dxfId="1944" priority="1700">
      <formula>S63="●"</formula>
    </cfRule>
  </conditionalFormatting>
  <conditionalFormatting sqref="T63">
    <cfRule type="expression" dxfId="1943" priority="1693">
      <formula>S63="●"</formula>
    </cfRule>
  </conditionalFormatting>
  <conditionalFormatting sqref="S64:T64">
    <cfRule type="expression" dxfId="1942" priority="1692">
      <formula>S63="●"</formula>
    </cfRule>
  </conditionalFormatting>
  <conditionalFormatting sqref="S65:T65">
    <cfRule type="expression" dxfId="1941" priority="1691">
      <formula>S63="●"</formula>
    </cfRule>
  </conditionalFormatting>
  <conditionalFormatting sqref="S67">
    <cfRule type="expression" priority="1684">
      <formula>S67=0</formula>
    </cfRule>
    <cfRule type="expression" dxfId="1940" priority="1690">
      <formula>S67="●"</formula>
    </cfRule>
  </conditionalFormatting>
  <conditionalFormatting sqref="T67">
    <cfRule type="expression" dxfId="1939" priority="1683">
      <formula>S67="●"</formula>
    </cfRule>
  </conditionalFormatting>
  <conditionalFormatting sqref="S68:T68">
    <cfRule type="expression" dxfId="1938" priority="1682">
      <formula>S67="●"</formula>
    </cfRule>
  </conditionalFormatting>
  <conditionalFormatting sqref="S69:T69">
    <cfRule type="expression" dxfId="1937" priority="1681">
      <formula>S67="●"</formula>
    </cfRule>
  </conditionalFormatting>
  <conditionalFormatting sqref="S71">
    <cfRule type="expression" priority="1674">
      <formula>S71=0</formula>
    </cfRule>
    <cfRule type="expression" dxfId="1936" priority="1680">
      <formula>S71="●"</formula>
    </cfRule>
  </conditionalFormatting>
  <conditionalFormatting sqref="T71">
    <cfRule type="expression" dxfId="1935" priority="1673">
      <formula>S71="●"</formula>
    </cfRule>
  </conditionalFormatting>
  <conditionalFormatting sqref="S72:T72">
    <cfRule type="expression" dxfId="1934" priority="1672">
      <formula>S71="●"</formula>
    </cfRule>
  </conditionalFormatting>
  <conditionalFormatting sqref="S73:T73">
    <cfRule type="expression" dxfId="1933" priority="1671">
      <formula>S71="●"</formula>
    </cfRule>
  </conditionalFormatting>
  <conditionalFormatting sqref="S75">
    <cfRule type="expression" priority="1664">
      <formula>S75=0</formula>
    </cfRule>
    <cfRule type="expression" dxfId="1932" priority="1670">
      <formula>S75="●"</formula>
    </cfRule>
  </conditionalFormatting>
  <conditionalFormatting sqref="T75">
    <cfRule type="expression" dxfId="1931" priority="1663">
      <formula>S75="●"</formula>
    </cfRule>
  </conditionalFormatting>
  <conditionalFormatting sqref="S76:T76">
    <cfRule type="expression" dxfId="1930" priority="1662">
      <formula>S75="●"</formula>
    </cfRule>
  </conditionalFormatting>
  <conditionalFormatting sqref="S77:T77">
    <cfRule type="expression" dxfId="1929" priority="1661">
      <formula>S75="●"</formula>
    </cfRule>
  </conditionalFormatting>
  <conditionalFormatting sqref="S79">
    <cfRule type="expression" priority="1654">
      <formula>S79=0</formula>
    </cfRule>
    <cfRule type="expression" dxfId="1928" priority="1660">
      <formula>S79="●"</formula>
    </cfRule>
  </conditionalFormatting>
  <conditionalFormatting sqref="T79">
    <cfRule type="expression" dxfId="1927" priority="1653">
      <formula>S79="●"</formula>
    </cfRule>
  </conditionalFormatting>
  <conditionalFormatting sqref="S80:T80">
    <cfRule type="expression" dxfId="1926" priority="1652">
      <formula>S79="●"</formula>
    </cfRule>
  </conditionalFormatting>
  <conditionalFormatting sqref="S81:T81">
    <cfRule type="expression" dxfId="1925" priority="1651">
      <formula>S79="●"</formula>
    </cfRule>
  </conditionalFormatting>
  <conditionalFormatting sqref="S83">
    <cfRule type="expression" priority="1644">
      <formula>S83=0</formula>
    </cfRule>
    <cfRule type="expression" dxfId="1924" priority="1650">
      <formula>S83="●"</formula>
    </cfRule>
  </conditionalFormatting>
  <conditionalFormatting sqref="T83">
    <cfRule type="expression" dxfId="1923" priority="1643">
      <formula>S83="●"</formula>
    </cfRule>
  </conditionalFormatting>
  <conditionalFormatting sqref="S84:T84">
    <cfRule type="expression" dxfId="1922" priority="1642">
      <formula>S83="●"</formula>
    </cfRule>
  </conditionalFormatting>
  <conditionalFormatting sqref="S85:T85">
    <cfRule type="expression" dxfId="1921" priority="1641">
      <formula>S83="●"</formula>
    </cfRule>
  </conditionalFormatting>
  <conditionalFormatting sqref="S87">
    <cfRule type="expression" priority="1634">
      <formula>S87=0</formula>
    </cfRule>
    <cfRule type="expression" dxfId="1920" priority="1640">
      <formula>S87="●"</formula>
    </cfRule>
  </conditionalFormatting>
  <conditionalFormatting sqref="T87">
    <cfRule type="expression" dxfId="1919" priority="1633">
      <formula>S87="●"</formula>
    </cfRule>
  </conditionalFormatting>
  <conditionalFormatting sqref="S88:T88">
    <cfRule type="expression" dxfId="1918" priority="1632">
      <formula>S87="●"</formula>
    </cfRule>
  </conditionalFormatting>
  <conditionalFormatting sqref="S89:T89">
    <cfRule type="expression" dxfId="1917" priority="1631">
      <formula>S87="●"</formula>
    </cfRule>
  </conditionalFormatting>
  <conditionalFormatting sqref="S91">
    <cfRule type="expression" priority="1624">
      <formula>S91=0</formula>
    </cfRule>
    <cfRule type="expression" dxfId="1916" priority="1630">
      <formula>S91="●"</formula>
    </cfRule>
  </conditionalFormatting>
  <conditionalFormatting sqref="T91">
    <cfRule type="expression" dxfId="1915" priority="1623">
      <formula>S91="●"</formula>
    </cfRule>
  </conditionalFormatting>
  <conditionalFormatting sqref="S92:T92">
    <cfRule type="expression" dxfId="1914" priority="1622">
      <formula>S91="●"</formula>
    </cfRule>
  </conditionalFormatting>
  <conditionalFormatting sqref="S93:T93">
    <cfRule type="expression" dxfId="1913" priority="1621">
      <formula>S91="●"</formula>
    </cfRule>
  </conditionalFormatting>
  <conditionalFormatting sqref="S95">
    <cfRule type="expression" priority="1614">
      <formula>S95=0</formula>
    </cfRule>
    <cfRule type="expression" dxfId="1912" priority="1620">
      <formula>S95="●"</formula>
    </cfRule>
  </conditionalFormatting>
  <conditionalFormatting sqref="T95">
    <cfRule type="expression" dxfId="1911" priority="1613">
      <formula>S95="●"</formula>
    </cfRule>
  </conditionalFormatting>
  <conditionalFormatting sqref="S96:T96">
    <cfRule type="expression" dxfId="1910" priority="1612">
      <formula>S95="●"</formula>
    </cfRule>
  </conditionalFormatting>
  <conditionalFormatting sqref="S97:T97">
    <cfRule type="expression" dxfId="1909" priority="1611">
      <formula>S95="●"</formula>
    </cfRule>
  </conditionalFormatting>
  <conditionalFormatting sqref="X7">
    <cfRule type="expression" priority="1604">
      <formula>X7=0</formula>
    </cfRule>
    <cfRule type="expression" dxfId="1908" priority="1610">
      <formula>X7="●"</formula>
    </cfRule>
  </conditionalFormatting>
  <conditionalFormatting sqref="Y7">
    <cfRule type="expression" dxfId="1907" priority="1603">
      <formula>X7="●"</formula>
    </cfRule>
  </conditionalFormatting>
  <conditionalFormatting sqref="X8:Y8">
    <cfRule type="expression" dxfId="1906" priority="1602">
      <formula>X7="●"</formula>
    </cfRule>
  </conditionalFormatting>
  <conditionalFormatting sqref="X9:Y9">
    <cfRule type="expression" dxfId="1905" priority="1601">
      <formula>X7="●"</formula>
    </cfRule>
  </conditionalFormatting>
  <conditionalFormatting sqref="X11">
    <cfRule type="expression" priority="1594">
      <formula>X11=0</formula>
    </cfRule>
    <cfRule type="expression" dxfId="1904" priority="1600">
      <formula>X11="●"</formula>
    </cfRule>
  </conditionalFormatting>
  <conditionalFormatting sqref="Y11">
    <cfRule type="expression" dxfId="1903" priority="1593">
      <formula>X11="●"</formula>
    </cfRule>
  </conditionalFormatting>
  <conditionalFormatting sqref="X12:Y12">
    <cfRule type="expression" dxfId="1902" priority="1592">
      <formula>X11="●"</formula>
    </cfRule>
  </conditionalFormatting>
  <conditionalFormatting sqref="X13:Y13">
    <cfRule type="expression" dxfId="1901" priority="1591">
      <formula>X11="●"</formula>
    </cfRule>
  </conditionalFormatting>
  <conditionalFormatting sqref="X15">
    <cfRule type="expression" priority="1584">
      <formula>X15=0</formula>
    </cfRule>
    <cfRule type="expression" dxfId="1900" priority="1590">
      <formula>X15="●"</formula>
    </cfRule>
  </conditionalFormatting>
  <conditionalFormatting sqref="Y15">
    <cfRule type="expression" dxfId="1899" priority="1583">
      <formula>X15="●"</formula>
    </cfRule>
  </conditionalFormatting>
  <conditionalFormatting sqref="X16:Y16">
    <cfRule type="expression" dxfId="1898" priority="1582">
      <formula>X15="●"</formula>
    </cfRule>
  </conditionalFormatting>
  <conditionalFormatting sqref="X17:Y17">
    <cfRule type="expression" dxfId="1897" priority="1581">
      <formula>X15="●"</formula>
    </cfRule>
  </conditionalFormatting>
  <conditionalFormatting sqref="X19">
    <cfRule type="expression" priority="1574">
      <formula>X19=0</formula>
    </cfRule>
    <cfRule type="expression" dxfId="1896" priority="1580">
      <formula>X19="●"</formula>
    </cfRule>
  </conditionalFormatting>
  <conditionalFormatting sqref="Y19">
    <cfRule type="expression" dxfId="1895" priority="1573">
      <formula>X19="●"</formula>
    </cfRule>
  </conditionalFormatting>
  <conditionalFormatting sqref="X20:Y20">
    <cfRule type="expression" dxfId="1894" priority="1572">
      <formula>X19="●"</formula>
    </cfRule>
  </conditionalFormatting>
  <conditionalFormatting sqref="X21:Y21">
    <cfRule type="expression" dxfId="1893" priority="1571">
      <formula>X19="●"</formula>
    </cfRule>
  </conditionalFormatting>
  <conditionalFormatting sqref="X23">
    <cfRule type="expression" priority="1564">
      <formula>X23=0</formula>
    </cfRule>
    <cfRule type="expression" dxfId="1892" priority="1570">
      <formula>X23="●"</formula>
    </cfRule>
  </conditionalFormatting>
  <conditionalFormatting sqref="Y23">
    <cfRule type="expression" dxfId="1891" priority="1563">
      <formula>X23="●"</formula>
    </cfRule>
  </conditionalFormatting>
  <conditionalFormatting sqref="X24:Y24">
    <cfRule type="expression" dxfId="1890" priority="1562">
      <formula>X23="●"</formula>
    </cfRule>
  </conditionalFormatting>
  <conditionalFormatting sqref="X25:Y25">
    <cfRule type="expression" dxfId="1889" priority="1561">
      <formula>X23="●"</formula>
    </cfRule>
  </conditionalFormatting>
  <conditionalFormatting sqref="X27">
    <cfRule type="expression" priority="1554">
      <formula>X27=0</formula>
    </cfRule>
    <cfRule type="expression" dxfId="1888" priority="1560">
      <formula>X27="●"</formula>
    </cfRule>
  </conditionalFormatting>
  <conditionalFormatting sqref="Y27">
    <cfRule type="expression" dxfId="1887" priority="1553">
      <formula>X27="●"</formula>
    </cfRule>
  </conditionalFormatting>
  <conditionalFormatting sqref="X28:Y28">
    <cfRule type="expression" dxfId="1886" priority="1552">
      <formula>X27="●"</formula>
    </cfRule>
  </conditionalFormatting>
  <conditionalFormatting sqref="X29:Y29">
    <cfRule type="expression" dxfId="1885" priority="1551">
      <formula>X27="●"</formula>
    </cfRule>
  </conditionalFormatting>
  <conditionalFormatting sqref="X31">
    <cfRule type="expression" priority="1544">
      <formula>X31=0</formula>
    </cfRule>
    <cfRule type="expression" dxfId="1884" priority="1550">
      <formula>X31="●"</formula>
    </cfRule>
  </conditionalFormatting>
  <conditionalFormatting sqref="Y31">
    <cfRule type="expression" dxfId="1883" priority="1543">
      <formula>X31="●"</formula>
    </cfRule>
  </conditionalFormatting>
  <conditionalFormatting sqref="X32:Y32">
    <cfRule type="expression" dxfId="1882" priority="1542">
      <formula>X31="●"</formula>
    </cfRule>
  </conditionalFormatting>
  <conditionalFormatting sqref="X33:Y33">
    <cfRule type="expression" dxfId="1881" priority="1541">
      <formula>X31="●"</formula>
    </cfRule>
  </conditionalFormatting>
  <conditionalFormatting sqref="X35">
    <cfRule type="expression" priority="1534">
      <formula>X35=0</formula>
    </cfRule>
    <cfRule type="expression" dxfId="1880" priority="1540">
      <formula>X35="●"</formula>
    </cfRule>
  </conditionalFormatting>
  <conditionalFormatting sqref="Y35">
    <cfRule type="expression" dxfId="1879" priority="1533">
      <formula>X35="●"</formula>
    </cfRule>
  </conditionalFormatting>
  <conditionalFormatting sqref="X36:Y36">
    <cfRule type="expression" dxfId="1878" priority="1532">
      <formula>X35="●"</formula>
    </cfRule>
  </conditionalFormatting>
  <conditionalFormatting sqref="X37:Y37">
    <cfRule type="expression" dxfId="1877" priority="1531">
      <formula>X35="●"</formula>
    </cfRule>
  </conditionalFormatting>
  <conditionalFormatting sqref="X39">
    <cfRule type="expression" priority="1524">
      <formula>X39=0</formula>
    </cfRule>
    <cfRule type="expression" dxfId="1876" priority="1530">
      <formula>X39="●"</formula>
    </cfRule>
  </conditionalFormatting>
  <conditionalFormatting sqref="Y39">
    <cfRule type="expression" dxfId="1875" priority="1523">
      <formula>X39="●"</formula>
    </cfRule>
  </conditionalFormatting>
  <conditionalFormatting sqref="X40:Y40">
    <cfRule type="expression" dxfId="1874" priority="1522">
      <formula>X39="●"</formula>
    </cfRule>
  </conditionalFormatting>
  <conditionalFormatting sqref="X41:Y41">
    <cfRule type="expression" dxfId="1873" priority="1521">
      <formula>X39="●"</formula>
    </cfRule>
  </conditionalFormatting>
  <conditionalFormatting sqref="X43">
    <cfRule type="expression" priority="1514">
      <formula>X43=0</formula>
    </cfRule>
    <cfRule type="expression" dxfId="1872" priority="1520">
      <formula>X43="●"</formula>
    </cfRule>
  </conditionalFormatting>
  <conditionalFormatting sqref="Y43">
    <cfRule type="expression" dxfId="1871" priority="1513">
      <formula>X43="●"</formula>
    </cfRule>
  </conditionalFormatting>
  <conditionalFormatting sqref="X44:Y44">
    <cfRule type="expression" dxfId="1870" priority="1512">
      <formula>X43="●"</formula>
    </cfRule>
  </conditionalFormatting>
  <conditionalFormatting sqref="X45:Y45">
    <cfRule type="expression" dxfId="1869" priority="1511">
      <formula>X43="●"</formula>
    </cfRule>
  </conditionalFormatting>
  <conditionalFormatting sqref="X47">
    <cfRule type="expression" priority="1504">
      <formula>X47=0</formula>
    </cfRule>
    <cfRule type="expression" dxfId="1868" priority="1510">
      <formula>X47="●"</formula>
    </cfRule>
  </conditionalFormatting>
  <conditionalFormatting sqref="Y47">
    <cfRule type="expression" dxfId="1867" priority="1503">
      <formula>X47="●"</formula>
    </cfRule>
  </conditionalFormatting>
  <conditionalFormatting sqref="X48:Y48">
    <cfRule type="expression" dxfId="1866" priority="1502">
      <formula>X47="●"</formula>
    </cfRule>
  </conditionalFormatting>
  <conditionalFormatting sqref="X49:Y49">
    <cfRule type="expression" dxfId="1865" priority="1501">
      <formula>X47="●"</formula>
    </cfRule>
  </conditionalFormatting>
  <conditionalFormatting sqref="X51">
    <cfRule type="expression" priority="1494">
      <formula>X51=0</formula>
    </cfRule>
    <cfRule type="expression" dxfId="1864" priority="1500">
      <formula>X51="●"</formula>
    </cfRule>
  </conditionalFormatting>
  <conditionalFormatting sqref="Y51">
    <cfRule type="expression" dxfId="1863" priority="1493">
      <formula>X51="●"</formula>
    </cfRule>
  </conditionalFormatting>
  <conditionalFormatting sqref="X52:Y52">
    <cfRule type="expression" dxfId="1862" priority="1492">
      <formula>X51="●"</formula>
    </cfRule>
  </conditionalFormatting>
  <conditionalFormatting sqref="X53:Y53">
    <cfRule type="expression" dxfId="1861" priority="1491">
      <formula>X51="●"</formula>
    </cfRule>
  </conditionalFormatting>
  <conditionalFormatting sqref="X55">
    <cfRule type="expression" priority="1484">
      <formula>X55=0</formula>
    </cfRule>
    <cfRule type="expression" dxfId="1860" priority="1490">
      <formula>X55="●"</formula>
    </cfRule>
  </conditionalFormatting>
  <conditionalFormatting sqref="Y55">
    <cfRule type="expression" dxfId="1859" priority="1483">
      <formula>X55="●"</formula>
    </cfRule>
  </conditionalFormatting>
  <conditionalFormatting sqref="X56:Y56">
    <cfRule type="expression" dxfId="1858" priority="1482">
      <formula>X55="●"</formula>
    </cfRule>
  </conditionalFormatting>
  <conditionalFormatting sqref="X57:Y57">
    <cfRule type="expression" dxfId="1857" priority="1481">
      <formula>X55="●"</formula>
    </cfRule>
  </conditionalFormatting>
  <conditionalFormatting sqref="X59">
    <cfRule type="expression" priority="1474">
      <formula>X59=0</formula>
    </cfRule>
    <cfRule type="expression" dxfId="1856" priority="1480">
      <formula>X59="●"</formula>
    </cfRule>
  </conditionalFormatting>
  <conditionalFormatting sqref="Y59">
    <cfRule type="expression" dxfId="1855" priority="1473">
      <formula>X59="●"</formula>
    </cfRule>
  </conditionalFormatting>
  <conditionalFormatting sqref="X60:Y60">
    <cfRule type="expression" dxfId="1854" priority="1472">
      <formula>X59="●"</formula>
    </cfRule>
  </conditionalFormatting>
  <conditionalFormatting sqref="X61:Y61">
    <cfRule type="expression" dxfId="1853" priority="1471">
      <formula>X59="●"</formula>
    </cfRule>
  </conditionalFormatting>
  <conditionalFormatting sqref="X63">
    <cfRule type="expression" priority="1464">
      <formula>X63=0</formula>
    </cfRule>
    <cfRule type="expression" dxfId="1852" priority="1470">
      <formula>X63="●"</formula>
    </cfRule>
  </conditionalFormatting>
  <conditionalFormatting sqref="Y63">
    <cfRule type="expression" dxfId="1851" priority="1463">
      <formula>X63="●"</formula>
    </cfRule>
  </conditionalFormatting>
  <conditionalFormatting sqref="X64:Y64">
    <cfRule type="expression" dxfId="1850" priority="1462">
      <formula>X63="●"</formula>
    </cfRule>
  </conditionalFormatting>
  <conditionalFormatting sqref="X65:Y65">
    <cfRule type="expression" dxfId="1849" priority="1461">
      <formula>X63="●"</formula>
    </cfRule>
  </conditionalFormatting>
  <conditionalFormatting sqref="X67">
    <cfRule type="expression" priority="1454">
      <formula>X67=0</formula>
    </cfRule>
    <cfRule type="expression" dxfId="1848" priority="1460">
      <formula>X67="●"</formula>
    </cfRule>
  </conditionalFormatting>
  <conditionalFormatting sqref="Y67">
    <cfRule type="expression" dxfId="1847" priority="1453">
      <formula>X67="●"</formula>
    </cfRule>
  </conditionalFormatting>
  <conditionalFormatting sqref="X68:Y68">
    <cfRule type="expression" dxfId="1846" priority="1452">
      <formula>X67="●"</formula>
    </cfRule>
  </conditionalFormatting>
  <conditionalFormatting sqref="X69:Y69">
    <cfRule type="expression" dxfId="1845" priority="1451">
      <formula>X67="●"</formula>
    </cfRule>
  </conditionalFormatting>
  <conditionalFormatting sqref="X71">
    <cfRule type="expression" priority="1444">
      <formula>X71=0</formula>
    </cfRule>
    <cfRule type="expression" dxfId="1844" priority="1450">
      <formula>X71="●"</formula>
    </cfRule>
  </conditionalFormatting>
  <conditionalFormatting sqref="Y71">
    <cfRule type="expression" dxfId="1843" priority="1443">
      <formula>X71="●"</formula>
    </cfRule>
  </conditionalFormatting>
  <conditionalFormatting sqref="X72:Y72">
    <cfRule type="expression" dxfId="1842" priority="1442">
      <formula>X71="●"</formula>
    </cfRule>
  </conditionalFormatting>
  <conditionalFormatting sqref="X73:Y73">
    <cfRule type="expression" dxfId="1841" priority="1441">
      <formula>X71="●"</formula>
    </cfRule>
  </conditionalFormatting>
  <conditionalFormatting sqref="X75">
    <cfRule type="expression" priority="1434">
      <formula>X75=0</formula>
    </cfRule>
    <cfRule type="expression" dxfId="1840" priority="1440">
      <formula>X75="●"</formula>
    </cfRule>
  </conditionalFormatting>
  <conditionalFormatting sqref="Y75">
    <cfRule type="expression" dxfId="1839" priority="1433">
      <formula>X75="●"</formula>
    </cfRule>
  </conditionalFormatting>
  <conditionalFormatting sqref="X76:Y76">
    <cfRule type="expression" dxfId="1838" priority="1432">
      <formula>X75="●"</formula>
    </cfRule>
  </conditionalFormatting>
  <conditionalFormatting sqref="X77:Y77">
    <cfRule type="expression" dxfId="1837" priority="1431">
      <formula>X75="●"</formula>
    </cfRule>
  </conditionalFormatting>
  <conditionalFormatting sqref="X79">
    <cfRule type="expression" priority="1424">
      <formula>X79=0</formula>
    </cfRule>
    <cfRule type="expression" dxfId="1836" priority="1430">
      <formula>X79="●"</formula>
    </cfRule>
  </conditionalFormatting>
  <conditionalFormatting sqref="Y79">
    <cfRule type="expression" dxfId="1835" priority="1423">
      <formula>X79="●"</formula>
    </cfRule>
  </conditionalFormatting>
  <conditionalFormatting sqref="X80:Y80">
    <cfRule type="expression" dxfId="1834" priority="1422">
      <formula>X79="●"</formula>
    </cfRule>
  </conditionalFormatting>
  <conditionalFormatting sqref="X81:Y81">
    <cfRule type="expression" dxfId="1833" priority="1421">
      <formula>X79="●"</formula>
    </cfRule>
  </conditionalFormatting>
  <conditionalFormatting sqref="X83">
    <cfRule type="expression" priority="1414">
      <formula>X83=0</formula>
    </cfRule>
    <cfRule type="expression" dxfId="1832" priority="1420">
      <formula>X83="●"</formula>
    </cfRule>
  </conditionalFormatting>
  <conditionalFormatting sqref="Y83">
    <cfRule type="expression" dxfId="1831" priority="1413">
      <formula>X83="●"</formula>
    </cfRule>
  </conditionalFormatting>
  <conditionalFormatting sqref="X84:Y84">
    <cfRule type="expression" dxfId="1830" priority="1412">
      <formula>X83="●"</formula>
    </cfRule>
  </conditionalFormatting>
  <conditionalFormatting sqref="X85:Y85">
    <cfRule type="expression" dxfId="1829" priority="1411">
      <formula>X83="●"</formula>
    </cfRule>
  </conditionalFormatting>
  <conditionalFormatting sqref="X87">
    <cfRule type="expression" priority="1404">
      <formula>X87=0</formula>
    </cfRule>
    <cfRule type="expression" dxfId="1828" priority="1410">
      <formula>X87="●"</formula>
    </cfRule>
  </conditionalFormatting>
  <conditionalFormatting sqref="Y87">
    <cfRule type="expression" dxfId="1827" priority="1403">
      <formula>X87="●"</formula>
    </cfRule>
  </conditionalFormatting>
  <conditionalFormatting sqref="X88:Y88">
    <cfRule type="expression" dxfId="1826" priority="1402">
      <formula>X87="●"</formula>
    </cfRule>
  </conditionalFormatting>
  <conditionalFormatting sqref="X89:Y89">
    <cfRule type="expression" dxfId="1825" priority="1401">
      <formula>X87="●"</formula>
    </cfRule>
  </conditionalFormatting>
  <conditionalFormatting sqref="X91">
    <cfRule type="expression" priority="1394">
      <formula>X91=0</formula>
    </cfRule>
    <cfRule type="expression" dxfId="1824" priority="1400">
      <formula>X91="●"</formula>
    </cfRule>
  </conditionalFormatting>
  <conditionalFormatting sqref="Y91">
    <cfRule type="expression" dxfId="1823" priority="1393">
      <formula>X91="●"</formula>
    </cfRule>
  </conditionalFormatting>
  <conditionalFormatting sqref="X92:Y92">
    <cfRule type="expression" dxfId="1822" priority="1392">
      <formula>X91="●"</formula>
    </cfRule>
  </conditionalFormatting>
  <conditionalFormatting sqref="X93:Y93">
    <cfRule type="expression" dxfId="1821" priority="1391">
      <formula>X91="●"</formula>
    </cfRule>
  </conditionalFormatting>
  <conditionalFormatting sqref="X95">
    <cfRule type="expression" priority="1384">
      <formula>X95=0</formula>
    </cfRule>
    <cfRule type="expression" dxfId="1820" priority="1390">
      <formula>X95="●"</formula>
    </cfRule>
  </conditionalFormatting>
  <conditionalFormatting sqref="Y95">
    <cfRule type="expression" dxfId="1819" priority="1383">
      <formula>X95="●"</formula>
    </cfRule>
  </conditionalFormatting>
  <conditionalFormatting sqref="X96:Y96">
    <cfRule type="expression" dxfId="1818" priority="1382">
      <formula>X95="●"</formula>
    </cfRule>
  </conditionalFormatting>
  <conditionalFormatting sqref="X97:Y97">
    <cfRule type="expression" dxfId="1817" priority="1381">
      <formula>X95="●"</formula>
    </cfRule>
  </conditionalFormatting>
  <conditionalFormatting sqref="AC7">
    <cfRule type="expression" priority="1374">
      <formula>AC7=0</formula>
    </cfRule>
    <cfRule type="expression" dxfId="1816" priority="1380">
      <formula>AC7="●"</formula>
    </cfRule>
  </conditionalFormatting>
  <conditionalFormatting sqref="AD7">
    <cfRule type="expression" dxfId="1815" priority="1373">
      <formula>AC7="●"</formula>
    </cfRule>
  </conditionalFormatting>
  <conditionalFormatting sqref="AC8:AD8">
    <cfRule type="expression" dxfId="1814" priority="1372">
      <formula>AC7="●"</formula>
    </cfRule>
  </conditionalFormatting>
  <conditionalFormatting sqref="AC9:AD9">
    <cfRule type="expression" dxfId="1813" priority="1371">
      <formula>AC7="●"</formula>
    </cfRule>
  </conditionalFormatting>
  <conditionalFormatting sqref="AC11">
    <cfRule type="expression" priority="1364">
      <formula>AC11=0</formula>
    </cfRule>
    <cfRule type="expression" dxfId="1812" priority="1370">
      <formula>AC11="●"</formula>
    </cfRule>
  </conditionalFormatting>
  <conditionalFormatting sqref="AD11">
    <cfRule type="expression" dxfId="1811" priority="1363">
      <formula>AC11="●"</formula>
    </cfRule>
  </conditionalFormatting>
  <conditionalFormatting sqref="AC12:AD12">
    <cfRule type="expression" dxfId="1810" priority="1362">
      <formula>AC11="●"</formula>
    </cfRule>
  </conditionalFormatting>
  <conditionalFormatting sqref="AC13:AD13">
    <cfRule type="expression" dxfId="1809" priority="1361">
      <formula>AC11="●"</formula>
    </cfRule>
  </conditionalFormatting>
  <conditionalFormatting sqref="AC15">
    <cfRule type="expression" priority="1354">
      <formula>AC15=0</formula>
    </cfRule>
    <cfRule type="expression" dxfId="1808" priority="1360">
      <formula>AC15="●"</formula>
    </cfRule>
  </conditionalFormatting>
  <conditionalFormatting sqref="AD15">
    <cfRule type="expression" dxfId="1807" priority="1353">
      <formula>AC15="●"</formula>
    </cfRule>
  </conditionalFormatting>
  <conditionalFormatting sqref="AC16:AD16">
    <cfRule type="expression" dxfId="1806" priority="1352">
      <formula>AC15="●"</formula>
    </cfRule>
  </conditionalFormatting>
  <conditionalFormatting sqref="AC17:AD17">
    <cfRule type="expression" dxfId="1805" priority="1351">
      <formula>AC15="●"</formula>
    </cfRule>
  </conditionalFormatting>
  <conditionalFormatting sqref="AC19">
    <cfRule type="expression" priority="1344">
      <formula>AC19=0</formula>
    </cfRule>
    <cfRule type="expression" dxfId="1804" priority="1350">
      <formula>AC19="●"</formula>
    </cfRule>
  </conditionalFormatting>
  <conditionalFormatting sqref="AD19">
    <cfRule type="expression" dxfId="1803" priority="1343">
      <formula>AC19="●"</formula>
    </cfRule>
  </conditionalFormatting>
  <conditionalFormatting sqref="AC20:AD20">
    <cfRule type="expression" dxfId="1802" priority="1342">
      <formula>AC19="●"</formula>
    </cfRule>
  </conditionalFormatting>
  <conditionalFormatting sqref="AC21:AD21">
    <cfRule type="expression" dxfId="1801" priority="1341">
      <formula>AC19="●"</formula>
    </cfRule>
  </conditionalFormatting>
  <conditionalFormatting sqref="AC23">
    <cfRule type="expression" priority="1334">
      <formula>AC23=0</formula>
    </cfRule>
    <cfRule type="expression" dxfId="1800" priority="1340">
      <formula>AC23="●"</formula>
    </cfRule>
  </conditionalFormatting>
  <conditionalFormatting sqref="AD23">
    <cfRule type="expression" dxfId="1799" priority="1333">
      <formula>AC23="●"</formula>
    </cfRule>
  </conditionalFormatting>
  <conditionalFormatting sqref="AC24:AD24">
    <cfRule type="expression" dxfId="1798" priority="1332">
      <formula>AC23="●"</formula>
    </cfRule>
  </conditionalFormatting>
  <conditionalFormatting sqref="AC25:AD25">
    <cfRule type="expression" dxfId="1797" priority="1331">
      <formula>AC23="●"</formula>
    </cfRule>
  </conditionalFormatting>
  <conditionalFormatting sqref="AC27">
    <cfRule type="expression" priority="1324">
      <formula>AC27=0</formula>
    </cfRule>
    <cfRule type="expression" dxfId="1796" priority="1330">
      <formula>AC27="●"</formula>
    </cfRule>
  </conditionalFormatting>
  <conditionalFormatting sqref="AD27">
    <cfRule type="expression" dxfId="1795" priority="1323">
      <formula>AC27="●"</formula>
    </cfRule>
  </conditionalFormatting>
  <conditionalFormatting sqref="AC28:AD28">
    <cfRule type="expression" dxfId="1794" priority="1322">
      <formula>AC27="●"</formula>
    </cfRule>
  </conditionalFormatting>
  <conditionalFormatting sqref="AC29:AD29">
    <cfRule type="expression" dxfId="1793" priority="1321">
      <formula>AC27="●"</formula>
    </cfRule>
  </conditionalFormatting>
  <conditionalFormatting sqref="AC31">
    <cfRule type="expression" priority="1314">
      <formula>AC31=0</formula>
    </cfRule>
    <cfRule type="expression" dxfId="1792" priority="1320">
      <formula>AC31="●"</formula>
    </cfRule>
  </conditionalFormatting>
  <conditionalFormatting sqref="AD31">
    <cfRule type="expression" dxfId="1791" priority="1313">
      <formula>AC31="●"</formula>
    </cfRule>
  </conditionalFormatting>
  <conditionalFormatting sqref="AC32:AD32">
    <cfRule type="expression" dxfId="1790" priority="1312">
      <formula>AC31="●"</formula>
    </cfRule>
  </conditionalFormatting>
  <conditionalFormatting sqref="AC33:AD33">
    <cfRule type="expression" dxfId="1789" priority="1311">
      <formula>AC31="●"</formula>
    </cfRule>
  </conditionalFormatting>
  <conditionalFormatting sqref="AC35">
    <cfRule type="expression" priority="1304">
      <formula>AC35=0</formula>
    </cfRule>
    <cfRule type="expression" dxfId="1788" priority="1310">
      <formula>AC35="●"</formula>
    </cfRule>
  </conditionalFormatting>
  <conditionalFormatting sqref="AD35">
    <cfRule type="expression" dxfId="1787" priority="1303">
      <formula>AC35="●"</formula>
    </cfRule>
  </conditionalFormatting>
  <conditionalFormatting sqref="AC36:AD36">
    <cfRule type="expression" dxfId="1786" priority="1302">
      <formula>AC35="●"</formula>
    </cfRule>
  </conditionalFormatting>
  <conditionalFormatting sqref="AC37:AD37">
    <cfRule type="expression" dxfId="1785" priority="1301">
      <formula>AC35="●"</formula>
    </cfRule>
  </conditionalFormatting>
  <conditionalFormatting sqref="AC39">
    <cfRule type="expression" priority="1294">
      <formula>AC39=0</formula>
    </cfRule>
    <cfRule type="expression" dxfId="1784" priority="1300">
      <formula>AC39="●"</formula>
    </cfRule>
  </conditionalFormatting>
  <conditionalFormatting sqref="AD39">
    <cfRule type="expression" dxfId="1783" priority="1293">
      <formula>AC39="●"</formula>
    </cfRule>
  </conditionalFormatting>
  <conditionalFormatting sqref="AC40:AD40">
    <cfRule type="expression" dxfId="1782" priority="1292">
      <formula>AC39="●"</formula>
    </cfRule>
  </conditionalFormatting>
  <conditionalFormatting sqref="AC41:AD41">
    <cfRule type="expression" dxfId="1781" priority="1291">
      <formula>AC39="●"</formula>
    </cfRule>
  </conditionalFormatting>
  <conditionalFormatting sqref="AC43">
    <cfRule type="expression" priority="1284">
      <formula>AC43=0</formula>
    </cfRule>
    <cfRule type="expression" dxfId="1780" priority="1290">
      <formula>AC43="●"</formula>
    </cfRule>
  </conditionalFormatting>
  <conditionalFormatting sqref="AD43">
    <cfRule type="expression" dxfId="1779" priority="1283">
      <formula>AC43="●"</formula>
    </cfRule>
  </conditionalFormatting>
  <conditionalFormatting sqref="AC44:AD44">
    <cfRule type="expression" dxfId="1778" priority="1282">
      <formula>AC43="●"</formula>
    </cfRule>
  </conditionalFormatting>
  <conditionalFormatting sqref="AC45:AD45">
    <cfRule type="expression" dxfId="1777" priority="1281">
      <formula>AC43="●"</formula>
    </cfRule>
  </conditionalFormatting>
  <conditionalFormatting sqref="AC47">
    <cfRule type="expression" priority="1274">
      <formula>AC47=0</formula>
    </cfRule>
    <cfRule type="expression" dxfId="1776" priority="1280">
      <formula>AC47="●"</formula>
    </cfRule>
  </conditionalFormatting>
  <conditionalFormatting sqref="AD47">
    <cfRule type="expression" dxfId="1775" priority="1273">
      <formula>AC47="●"</formula>
    </cfRule>
  </conditionalFormatting>
  <conditionalFormatting sqref="AC48:AD48">
    <cfRule type="expression" dxfId="1774" priority="1272">
      <formula>AC47="●"</formula>
    </cfRule>
  </conditionalFormatting>
  <conditionalFormatting sqref="AC49:AD49">
    <cfRule type="expression" dxfId="1773" priority="1271">
      <formula>AC47="●"</formula>
    </cfRule>
  </conditionalFormatting>
  <conditionalFormatting sqref="AC51">
    <cfRule type="expression" priority="1264">
      <formula>AC51=0</formula>
    </cfRule>
    <cfRule type="expression" dxfId="1772" priority="1270">
      <formula>AC51="●"</formula>
    </cfRule>
  </conditionalFormatting>
  <conditionalFormatting sqref="AD51">
    <cfRule type="expression" dxfId="1771" priority="1263">
      <formula>AC51="●"</formula>
    </cfRule>
  </conditionalFormatting>
  <conditionalFormatting sqref="AC52:AD52">
    <cfRule type="expression" dxfId="1770" priority="1262">
      <formula>AC51="●"</formula>
    </cfRule>
  </conditionalFormatting>
  <conditionalFormatting sqref="AC53:AD53">
    <cfRule type="expression" dxfId="1769" priority="1261">
      <formula>AC51="●"</formula>
    </cfRule>
  </conditionalFormatting>
  <conditionalFormatting sqref="AC55">
    <cfRule type="expression" priority="1254">
      <formula>AC55=0</formula>
    </cfRule>
    <cfRule type="expression" dxfId="1768" priority="1260">
      <formula>AC55="●"</formula>
    </cfRule>
  </conditionalFormatting>
  <conditionalFormatting sqref="AD55">
    <cfRule type="expression" dxfId="1767" priority="1253">
      <formula>AC55="●"</formula>
    </cfRule>
  </conditionalFormatting>
  <conditionalFormatting sqref="AC56:AD56">
    <cfRule type="expression" dxfId="1766" priority="1252">
      <formula>AC55="●"</formula>
    </cfRule>
  </conditionalFormatting>
  <conditionalFormatting sqref="AC57:AD57">
    <cfRule type="expression" dxfId="1765" priority="1251">
      <formula>AC55="●"</formula>
    </cfRule>
  </conditionalFormatting>
  <conditionalFormatting sqref="AC59">
    <cfRule type="expression" priority="1244">
      <formula>AC59=0</formula>
    </cfRule>
    <cfRule type="expression" dxfId="1764" priority="1250">
      <formula>AC59="●"</formula>
    </cfRule>
  </conditionalFormatting>
  <conditionalFormatting sqref="AD59">
    <cfRule type="expression" dxfId="1763" priority="1243">
      <formula>AC59="●"</formula>
    </cfRule>
  </conditionalFormatting>
  <conditionalFormatting sqref="AC60:AD60">
    <cfRule type="expression" dxfId="1762" priority="1242">
      <formula>AC59="●"</formula>
    </cfRule>
  </conditionalFormatting>
  <conditionalFormatting sqref="AC61:AD61">
    <cfRule type="expression" dxfId="1761" priority="1241">
      <formula>AC59="●"</formula>
    </cfRule>
  </conditionalFormatting>
  <conditionalFormatting sqref="AC63">
    <cfRule type="expression" priority="1234">
      <formula>AC63=0</formula>
    </cfRule>
    <cfRule type="expression" dxfId="1760" priority="1240">
      <formula>AC63="●"</formula>
    </cfRule>
  </conditionalFormatting>
  <conditionalFormatting sqref="AD63">
    <cfRule type="expression" dxfId="1759" priority="1233">
      <formula>AC63="●"</formula>
    </cfRule>
  </conditionalFormatting>
  <conditionalFormatting sqref="AC64:AD64">
    <cfRule type="expression" dxfId="1758" priority="1232">
      <formula>AC63="●"</formula>
    </cfRule>
  </conditionalFormatting>
  <conditionalFormatting sqref="AC65:AD65">
    <cfRule type="expression" dxfId="1757" priority="1231">
      <formula>AC63="●"</formula>
    </cfRule>
  </conditionalFormatting>
  <conditionalFormatting sqref="AC67">
    <cfRule type="expression" priority="1224">
      <formula>AC67=0</formula>
    </cfRule>
    <cfRule type="expression" dxfId="1756" priority="1230">
      <formula>AC67="●"</formula>
    </cfRule>
  </conditionalFormatting>
  <conditionalFormatting sqref="AD67">
    <cfRule type="expression" dxfId="1755" priority="1223">
      <formula>AC67="●"</formula>
    </cfRule>
  </conditionalFormatting>
  <conditionalFormatting sqref="AC68:AD68">
    <cfRule type="expression" dxfId="1754" priority="1222">
      <formula>AC67="●"</formula>
    </cfRule>
  </conditionalFormatting>
  <conditionalFormatting sqref="AC69:AD69">
    <cfRule type="expression" dxfId="1753" priority="1221">
      <formula>AC67="●"</formula>
    </cfRule>
  </conditionalFormatting>
  <conditionalFormatting sqref="AC71">
    <cfRule type="expression" priority="1214">
      <formula>AC71=0</formula>
    </cfRule>
    <cfRule type="expression" dxfId="1752" priority="1220">
      <formula>AC71="●"</formula>
    </cfRule>
  </conditionalFormatting>
  <conditionalFormatting sqref="AD71">
    <cfRule type="expression" dxfId="1751" priority="1213">
      <formula>AC71="●"</formula>
    </cfRule>
  </conditionalFormatting>
  <conditionalFormatting sqref="AC72:AD72">
    <cfRule type="expression" dxfId="1750" priority="1212">
      <formula>AC71="●"</formula>
    </cfRule>
  </conditionalFormatting>
  <conditionalFormatting sqref="AC73:AD73">
    <cfRule type="expression" dxfId="1749" priority="1211">
      <formula>AC71="●"</formula>
    </cfRule>
  </conditionalFormatting>
  <conditionalFormatting sqref="AC75">
    <cfRule type="expression" priority="1204">
      <formula>AC75=0</formula>
    </cfRule>
    <cfRule type="expression" dxfId="1748" priority="1210">
      <formula>AC75="●"</formula>
    </cfRule>
  </conditionalFormatting>
  <conditionalFormatting sqref="AD75">
    <cfRule type="expression" dxfId="1747" priority="1203">
      <formula>AC75="●"</formula>
    </cfRule>
  </conditionalFormatting>
  <conditionalFormatting sqref="AC76:AD76">
    <cfRule type="expression" dxfId="1746" priority="1202">
      <formula>AC75="●"</formula>
    </cfRule>
  </conditionalFormatting>
  <conditionalFormatting sqref="AC77:AD77">
    <cfRule type="expression" dxfId="1745" priority="1201">
      <formula>AC75="●"</formula>
    </cfRule>
  </conditionalFormatting>
  <conditionalFormatting sqref="AC79">
    <cfRule type="expression" priority="1194">
      <formula>AC79=0</formula>
    </cfRule>
    <cfRule type="expression" dxfId="1744" priority="1200">
      <formula>AC79="●"</formula>
    </cfRule>
  </conditionalFormatting>
  <conditionalFormatting sqref="AD79">
    <cfRule type="expression" dxfId="1743" priority="1193">
      <formula>AC79="●"</formula>
    </cfRule>
  </conditionalFormatting>
  <conditionalFormatting sqref="AC80:AD80">
    <cfRule type="expression" dxfId="1742" priority="1192">
      <formula>AC79="●"</formula>
    </cfRule>
  </conditionalFormatting>
  <conditionalFormatting sqref="AC81:AD81">
    <cfRule type="expression" dxfId="1741" priority="1191">
      <formula>AC79="●"</formula>
    </cfRule>
  </conditionalFormatting>
  <conditionalFormatting sqref="AC83">
    <cfRule type="expression" priority="1184">
      <formula>AC83=0</formula>
    </cfRule>
    <cfRule type="expression" dxfId="1740" priority="1190">
      <formula>AC83="●"</formula>
    </cfRule>
  </conditionalFormatting>
  <conditionalFormatting sqref="AD83">
    <cfRule type="expression" dxfId="1739" priority="1183">
      <formula>AC83="●"</formula>
    </cfRule>
  </conditionalFormatting>
  <conditionalFormatting sqref="AC84:AD84">
    <cfRule type="expression" dxfId="1738" priority="1182">
      <formula>AC83="●"</formula>
    </cfRule>
  </conditionalFormatting>
  <conditionalFormatting sqref="AC85:AD85">
    <cfRule type="expression" dxfId="1737" priority="1181">
      <formula>AC83="●"</formula>
    </cfRule>
  </conditionalFormatting>
  <conditionalFormatting sqref="AC87">
    <cfRule type="expression" priority="1174">
      <formula>AC87=0</formula>
    </cfRule>
    <cfRule type="expression" dxfId="1736" priority="1180">
      <formula>AC87="●"</formula>
    </cfRule>
  </conditionalFormatting>
  <conditionalFormatting sqref="AD87">
    <cfRule type="expression" dxfId="1735" priority="1173">
      <formula>AC87="●"</formula>
    </cfRule>
  </conditionalFormatting>
  <conditionalFormatting sqref="AC88:AD88">
    <cfRule type="expression" dxfId="1734" priority="1172">
      <formula>AC87="●"</formula>
    </cfRule>
  </conditionalFormatting>
  <conditionalFormatting sqref="AC89:AD89">
    <cfRule type="expression" dxfId="1733" priority="1171">
      <formula>AC87="●"</formula>
    </cfRule>
  </conditionalFormatting>
  <conditionalFormatting sqref="AC91">
    <cfRule type="expression" priority="1164">
      <formula>AC91=0</formula>
    </cfRule>
    <cfRule type="expression" dxfId="1732" priority="1170">
      <formula>AC91="●"</formula>
    </cfRule>
  </conditionalFormatting>
  <conditionalFormatting sqref="AD91">
    <cfRule type="expression" dxfId="1731" priority="1163">
      <formula>AC91="●"</formula>
    </cfRule>
  </conditionalFormatting>
  <conditionalFormatting sqref="AC92:AD92">
    <cfRule type="expression" dxfId="1730" priority="1162">
      <formula>AC91="●"</formula>
    </cfRule>
  </conditionalFormatting>
  <conditionalFormatting sqref="AC93:AD93">
    <cfRule type="expression" dxfId="1729" priority="1161">
      <formula>AC91="●"</formula>
    </cfRule>
  </conditionalFormatting>
  <conditionalFormatting sqref="AC95">
    <cfRule type="expression" priority="1154">
      <formula>AC95=0</formula>
    </cfRule>
    <cfRule type="expression" dxfId="1728" priority="1160">
      <formula>AC95="●"</formula>
    </cfRule>
  </conditionalFormatting>
  <conditionalFormatting sqref="AD95">
    <cfRule type="expression" dxfId="1727" priority="1153">
      <formula>AC95="●"</formula>
    </cfRule>
  </conditionalFormatting>
  <conditionalFormatting sqref="AC96:AD96">
    <cfRule type="expression" dxfId="1726" priority="1152">
      <formula>AC95="●"</formula>
    </cfRule>
  </conditionalFormatting>
  <conditionalFormatting sqref="AC97:AD97">
    <cfRule type="expression" dxfId="1725" priority="1151">
      <formula>AC95="●"</formula>
    </cfRule>
  </conditionalFormatting>
  <conditionalFormatting sqref="AH7">
    <cfRule type="expression" priority="1144">
      <formula>AH7=0</formula>
    </cfRule>
    <cfRule type="expression" dxfId="1724" priority="1150">
      <formula>AH7="●"</formula>
    </cfRule>
  </conditionalFormatting>
  <conditionalFormatting sqref="AI7">
    <cfRule type="expression" dxfId="1723" priority="1143">
      <formula>AH7="●"</formula>
    </cfRule>
  </conditionalFormatting>
  <conditionalFormatting sqref="AH8:AI8">
    <cfRule type="expression" dxfId="1722" priority="1142">
      <formula>AH7="●"</formula>
    </cfRule>
  </conditionalFormatting>
  <conditionalFormatting sqref="AH9:AI9">
    <cfRule type="expression" dxfId="1721" priority="1141">
      <formula>AH7="●"</formula>
    </cfRule>
  </conditionalFormatting>
  <conditionalFormatting sqref="AH11">
    <cfRule type="expression" priority="1134">
      <formula>AH11=0</formula>
    </cfRule>
    <cfRule type="expression" dxfId="1720" priority="1140">
      <formula>AH11="●"</formula>
    </cfRule>
  </conditionalFormatting>
  <conditionalFormatting sqref="AI11">
    <cfRule type="expression" dxfId="1719" priority="1133">
      <formula>AH11="●"</formula>
    </cfRule>
  </conditionalFormatting>
  <conditionalFormatting sqref="AH12:AI12">
    <cfRule type="expression" dxfId="1718" priority="1132">
      <formula>AH11="●"</formula>
    </cfRule>
  </conditionalFormatting>
  <conditionalFormatting sqref="AH13:AI13">
    <cfRule type="expression" dxfId="1717" priority="1131">
      <formula>AH11="●"</formula>
    </cfRule>
  </conditionalFormatting>
  <conditionalFormatting sqref="AH15">
    <cfRule type="expression" priority="1124">
      <formula>AH15=0</formula>
    </cfRule>
    <cfRule type="expression" dxfId="1716" priority="1130">
      <formula>AH15="●"</formula>
    </cfRule>
  </conditionalFormatting>
  <conditionalFormatting sqref="AI15">
    <cfRule type="expression" dxfId="1715" priority="1123">
      <formula>AH15="●"</formula>
    </cfRule>
  </conditionalFormatting>
  <conditionalFormatting sqref="AH16:AI16">
    <cfRule type="expression" dxfId="1714" priority="1122">
      <formula>AH15="●"</formula>
    </cfRule>
  </conditionalFormatting>
  <conditionalFormatting sqref="AH17:AI17">
    <cfRule type="expression" dxfId="1713" priority="1121">
      <formula>AH15="●"</formula>
    </cfRule>
  </conditionalFormatting>
  <conditionalFormatting sqref="AH19">
    <cfRule type="expression" priority="1114">
      <formula>AH19=0</formula>
    </cfRule>
    <cfRule type="expression" dxfId="1712" priority="1120">
      <formula>AH19="●"</formula>
    </cfRule>
  </conditionalFormatting>
  <conditionalFormatting sqref="AI19">
    <cfRule type="expression" dxfId="1711" priority="1113">
      <formula>AH19="●"</formula>
    </cfRule>
  </conditionalFormatting>
  <conditionalFormatting sqref="AH20:AI20">
    <cfRule type="expression" dxfId="1710" priority="1112">
      <formula>AH19="●"</formula>
    </cfRule>
  </conditionalFormatting>
  <conditionalFormatting sqref="AH21:AI21">
    <cfRule type="expression" dxfId="1709" priority="1111">
      <formula>AH19="●"</formula>
    </cfRule>
  </conditionalFormatting>
  <conditionalFormatting sqref="AH23">
    <cfRule type="expression" priority="1104">
      <formula>AH23=0</formula>
    </cfRule>
    <cfRule type="expression" dxfId="1708" priority="1110">
      <formula>AH23="●"</formula>
    </cfRule>
  </conditionalFormatting>
  <conditionalFormatting sqref="AI23">
    <cfRule type="expression" dxfId="1707" priority="1103">
      <formula>AH23="●"</formula>
    </cfRule>
  </conditionalFormatting>
  <conditionalFormatting sqref="AH24:AI24">
    <cfRule type="expression" dxfId="1706" priority="1102">
      <formula>AH23="●"</formula>
    </cfRule>
  </conditionalFormatting>
  <conditionalFormatting sqref="AH25:AI25">
    <cfRule type="expression" dxfId="1705" priority="1101">
      <formula>AH23="●"</formula>
    </cfRule>
  </conditionalFormatting>
  <conditionalFormatting sqref="AH27">
    <cfRule type="expression" priority="1094">
      <formula>AH27=0</formula>
    </cfRule>
    <cfRule type="expression" dxfId="1704" priority="1100">
      <formula>AH27="●"</formula>
    </cfRule>
  </conditionalFormatting>
  <conditionalFormatting sqref="AI27">
    <cfRule type="expression" dxfId="1703" priority="1093">
      <formula>AH27="●"</formula>
    </cfRule>
  </conditionalFormatting>
  <conditionalFormatting sqref="AH28:AI28">
    <cfRule type="expression" dxfId="1702" priority="1092">
      <formula>AH27="●"</formula>
    </cfRule>
  </conditionalFormatting>
  <conditionalFormatting sqref="AH29:AI29">
    <cfRule type="expression" dxfId="1701" priority="1091">
      <formula>AH27="●"</formula>
    </cfRule>
  </conditionalFormatting>
  <conditionalFormatting sqref="AH31">
    <cfRule type="expression" priority="1084">
      <formula>AH31=0</formula>
    </cfRule>
    <cfRule type="expression" dxfId="1700" priority="1090">
      <formula>AH31="●"</formula>
    </cfRule>
  </conditionalFormatting>
  <conditionalFormatting sqref="AI31">
    <cfRule type="expression" dxfId="1699" priority="1083">
      <formula>AH31="●"</formula>
    </cfRule>
  </conditionalFormatting>
  <conditionalFormatting sqref="AH32:AI32">
    <cfRule type="expression" dxfId="1698" priority="1082">
      <formula>AH31="●"</formula>
    </cfRule>
  </conditionalFormatting>
  <conditionalFormatting sqref="AH33:AI33">
    <cfRule type="expression" dxfId="1697" priority="1081">
      <formula>AH31="●"</formula>
    </cfRule>
  </conditionalFormatting>
  <conditionalFormatting sqref="AH35">
    <cfRule type="expression" priority="1074">
      <formula>AH35=0</formula>
    </cfRule>
    <cfRule type="expression" dxfId="1696" priority="1080">
      <formula>AH35="●"</formula>
    </cfRule>
  </conditionalFormatting>
  <conditionalFormatting sqref="AI35">
    <cfRule type="expression" dxfId="1695" priority="1073">
      <formula>AH35="●"</formula>
    </cfRule>
  </conditionalFormatting>
  <conditionalFormatting sqref="AH36:AI36">
    <cfRule type="expression" dxfId="1694" priority="1072">
      <formula>AH35="●"</formula>
    </cfRule>
  </conditionalFormatting>
  <conditionalFormatting sqref="AH37:AI37">
    <cfRule type="expression" dxfId="1693" priority="1071">
      <formula>AH35="●"</formula>
    </cfRule>
  </conditionalFormatting>
  <conditionalFormatting sqref="AH39">
    <cfRule type="expression" priority="1064">
      <formula>AH39=0</formula>
    </cfRule>
    <cfRule type="expression" dxfId="1692" priority="1070">
      <formula>AH39="●"</formula>
    </cfRule>
  </conditionalFormatting>
  <conditionalFormatting sqref="AI39">
    <cfRule type="expression" dxfId="1691" priority="1063">
      <formula>AH39="●"</formula>
    </cfRule>
  </conditionalFormatting>
  <conditionalFormatting sqref="AH40:AI40">
    <cfRule type="expression" dxfId="1690" priority="1062">
      <formula>AH39="●"</formula>
    </cfRule>
  </conditionalFormatting>
  <conditionalFormatting sqref="AH41:AI41">
    <cfRule type="expression" dxfId="1689" priority="1061">
      <formula>AH39="●"</formula>
    </cfRule>
  </conditionalFormatting>
  <conditionalFormatting sqref="AH43">
    <cfRule type="expression" priority="1054">
      <formula>AH43=0</formula>
    </cfRule>
    <cfRule type="expression" dxfId="1688" priority="1060">
      <formula>AH43="●"</formula>
    </cfRule>
  </conditionalFormatting>
  <conditionalFormatting sqref="AI43">
    <cfRule type="expression" dxfId="1687" priority="1053">
      <formula>AH43="●"</formula>
    </cfRule>
  </conditionalFormatting>
  <conditionalFormatting sqref="AH44:AI44">
    <cfRule type="expression" dxfId="1686" priority="1052">
      <formula>AH43="●"</formula>
    </cfRule>
  </conditionalFormatting>
  <conditionalFormatting sqref="AH45:AI45">
    <cfRule type="expression" dxfId="1685" priority="1051">
      <formula>AH43="●"</formula>
    </cfRule>
  </conditionalFormatting>
  <conditionalFormatting sqref="AH47">
    <cfRule type="expression" priority="1044">
      <formula>AH47=0</formula>
    </cfRule>
    <cfRule type="expression" dxfId="1684" priority="1050">
      <formula>AH47="●"</formula>
    </cfRule>
  </conditionalFormatting>
  <conditionalFormatting sqref="AI47">
    <cfRule type="expression" dxfId="1683" priority="1043">
      <formula>AH47="●"</formula>
    </cfRule>
  </conditionalFormatting>
  <conditionalFormatting sqref="AH48:AI48">
    <cfRule type="expression" dxfId="1682" priority="1042">
      <formula>AH47="●"</formula>
    </cfRule>
  </conditionalFormatting>
  <conditionalFormatting sqref="AH49:AI49">
    <cfRule type="expression" dxfId="1681" priority="1041">
      <formula>AH47="●"</formula>
    </cfRule>
  </conditionalFormatting>
  <conditionalFormatting sqref="AH51">
    <cfRule type="expression" priority="1034">
      <formula>AH51=0</formula>
    </cfRule>
    <cfRule type="expression" dxfId="1680" priority="1040">
      <formula>AH51="●"</formula>
    </cfRule>
  </conditionalFormatting>
  <conditionalFormatting sqref="AI51">
    <cfRule type="expression" dxfId="1679" priority="1033">
      <formula>AH51="●"</formula>
    </cfRule>
  </conditionalFormatting>
  <conditionalFormatting sqref="AH52:AI52">
    <cfRule type="expression" dxfId="1678" priority="1032">
      <formula>AH51="●"</formula>
    </cfRule>
  </conditionalFormatting>
  <conditionalFormatting sqref="AH53:AI53">
    <cfRule type="expression" dxfId="1677" priority="1031">
      <formula>AH51="●"</formula>
    </cfRule>
  </conditionalFormatting>
  <conditionalFormatting sqref="AH55">
    <cfRule type="expression" priority="1024">
      <formula>AH55=0</formula>
    </cfRule>
    <cfRule type="expression" dxfId="1676" priority="1030">
      <formula>AH55="●"</formula>
    </cfRule>
  </conditionalFormatting>
  <conditionalFormatting sqref="AI55">
    <cfRule type="expression" dxfId="1675" priority="1023">
      <formula>AH55="●"</formula>
    </cfRule>
  </conditionalFormatting>
  <conditionalFormatting sqref="AH56:AI56">
    <cfRule type="expression" dxfId="1674" priority="1022">
      <formula>AH55="●"</formula>
    </cfRule>
  </conditionalFormatting>
  <conditionalFormatting sqref="AH57:AI57">
    <cfRule type="expression" dxfId="1673" priority="1021">
      <formula>AH55="●"</formula>
    </cfRule>
  </conditionalFormatting>
  <conditionalFormatting sqref="AH59">
    <cfRule type="expression" priority="1014">
      <formula>AH59=0</formula>
    </cfRule>
    <cfRule type="expression" dxfId="1672" priority="1020">
      <formula>AH59="●"</formula>
    </cfRule>
  </conditionalFormatting>
  <conditionalFormatting sqref="AI59">
    <cfRule type="expression" dxfId="1671" priority="1013">
      <formula>AH59="●"</formula>
    </cfRule>
  </conditionalFormatting>
  <conditionalFormatting sqref="AH60:AI60">
    <cfRule type="expression" dxfId="1670" priority="1012">
      <formula>AH59="●"</formula>
    </cfRule>
  </conditionalFormatting>
  <conditionalFormatting sqref="AH61:AI61">
    <cfRule type="expression" dxfId="1669" priority="1011">
      <formula>AH59="●"</formula>
    </cfRule>
  </conditionalFormatting>
  <conditionalFormatting sqref="AH63">
    <cfRule type="expression" priority="1004">
      <formula>AH63=0</formula>
    </cfRule>
    <cfRule type="expression" dxfId="1668" priority="1010">
      <formula>AH63="●"</formula>
    </cfRule>
  </conditionalFormatting>
  <conditionalFormatting sqref="AI63">
    <cfRule type="expression" dxfId="1667" priority="1003">
      <formula>AH63="●"</formula>
    </cfRule>
  </conditionalFormatting>
  <conditionalFormatting sqref="AH64:AI64">
    <cfRule type="expression" dxfId="1666" priority="1002">
      <formula>AH63="●"</formula>
    </cfRule>
  </conditionalFormatting>
  <conditionalFormatting sqref="AH65:AI65">
    <cfRule type="expression" dxfId="1665" priority="1001">
      <formula>AH63="●"</formula>
    </cfRule>
  </conditionalFormatting>
  <conditionalFormatting sqref="AH67">
    <cfRule type="expression" priority="994">
      <formula>AH67=0</formula>
    </cfRule>
    <cfRule type="expression" dxfId="1664" priority="1000">
      <formula>AH67="●"</formula>
    </cfRule>
  </conditionalFormatting>
  <conditionalFormatting sqref="AI67">
    <cfRule type="expression" dxfId="1663" priority="993">
      <formula>AH67="●"</formula>
    </cfRule>
  </conditionalFormatting>
  <conditionalFormatting sqref="AH68:AI68">
    <cfRule type="expression" dxfId="1662" priority="992">
      <formula>AH67="●"</formula>
    </cfRule>
  </conditionalFormatting>
  <conditionalFormatting sqref="AH69:AI69">
    <cfRule type="expression" dxfId="1661" priority="991">
      <formula>AH67="●"</formula>
    </cfRule>
  </conditionalFormatting>
  <conditionalFormatting sqref="AH71">
    <cfRule type="expression" priority="984">
      <formula>AH71=0</formula>
    </cfRule>
    <cfRule type="expression" dxfId="1660" priority="990">
      <formula>AH71="●"</formula>
    </cfRule>
  </conditionalFormatting>
  <conditionalFormatting sqref="AI71">
    <cfRule type="expression" dxfId="1659" priority="983">
      <formula>AH71="●"</formula>
    </cfRule>
  </conditionalFormatting>
  <conditionalFormatting sqref="AH72:AI72">
    <cfRule type="expression" dxfId="1658" priority="982">
      <formula>AH71="●"</formula>
    </cfRule>
  </conditionalFormatting>
  <conditionalFormatting sqref="AH73:AI73">
    <cfRule type="expression" dxfId="1657" priority="981">
      <formula>AH71="●"</formula>
    </cfRule>
  </conditionalFormatting>
  <conditionalFormatting sqref="AH75">
    <cfRule type="expression" priority="974">
      <formula>AH75=0</formula>
    </cfRule>
    <cfRule type="expression" dxfId="1656" priority="980">
      <formula>AH75="●"</formula>
    </cfRule>
  </conditionalFormatting>
  <conditionalFormatting sqref="AI75">
    <cfRule type="expression" dxfId="1655" priority="973">
      <formula>AH75="●"</formula>
    </cfRule>
  </conditionalFormatting>
  <conditionalFormatting sqref="AH76:AI76">
    <cfRule type="expression" dxfId="1654" priority="972">
      <formula>AH75="●"</formula>
    </cfRule>
  </conditionalFormatting>
  <conditionalFormatting sqref="AH77:AI77">
    <cfRule type="expression" dxfId="1653" priority="971">
      <formula>AH75="●"</formula>
    </cfRule>
  </conditionalFormatting>
  <conditionalFormatting sqref="AH79">
    <cfRule type="expression" priority="964">
      <formula>AH79=0</formula>
    </cfRule>
    <cfRule type="expression" dxfId="1652" priority="970">
      <formula>AH79="●"</formula>
    </cfRule>
  </conditionalFormatting>
  <conditionalFormatting sqref="AI79">
    <cfRule type="expression" dxfId="1651" priority="963">
      <formula>AH79="●"</formula>
    </cfRule>
  </conditionalFormatting>
  <conditionalFormatting sqref="AH80:AI80">
    <cfRule type="expression" dxfId="1650" priority="962">
      <formula>AH79="●"</formula>
    </cfRule>
  </conditionalFormatting>
  <conditionalFormatting sqref="AH81:AI81">
    <cfRule type="expression" dxfId="1649" priority="961">
      <formula>AH79="●"</formula>
    </cfRule>
  </conditionalFormatting>
  <conditionalFormatting sqref="AH83">
    <cfRule type="expression" priority="954">
      <formula>AH83=0</formula>
    </cfRule>
    <cfRule type="expression" dxfId="1648" priority="960">
      <formula>AH83="●"</formula>
    </cfRule>
  </conditionalFormatting>
  <conditionalFormatting sqref="AI83">
    <cfRule type="expression" dxfId="1647" priority="953">
      <formula>AH83="●"</formula>
    </cfRule>
  </conditionalFormatting>
  <conditionalFormatting sqref="AH84:AI84">
    <cfRule type="expression" dxfId="1646" priority="952">
      <formula>AH83="●"</formula>
    </cfRule>
  </conditionalFormatting>
  <conditionalFormatting sqref="AH85:AI85">
    <cfRule type="expression" dxfId="1645" priority="951">
      <formula>AH83="●"</formula>
    </cfRule>
  </conditionalFormatting>
  <conditionalFormatting sqref="AH87">
    <cfRule type="expression" priority="944">
      <formula>AH87=0</formula>
    </cfRule>
    <cfRule type="expression" dxfId="1644" priority="950">
      <formula>AH87="●"</formula>
    </cfRule>
  </conditionalFormatting>
  <conditionalFormatting sqref="AI87">
    <cfRule type="expression" dxfId="1643" priority="943">
      <formula>AH87="●"</formula>
    </cfRule>
  </conditionalFormatting>
  <conditionalFormatting sqref="AH88:AI88">
    <cfRule type="expression" dxfId="1642" priority="942">
      <formula>AH87="●"</formula>
    </cfRule>
  </conditionalFormatting>
  <conditionalFormatting sqref="AH89:AI89">
    <cfRule type="expression" dxfId="1641" priority="941">
      <formula>AH87="●"</formula>
    </cfRule>
  </conditionalFormatting>
  <conditionalFormatting sqref="AH91">
    <cfRule type="expression" priority="934">
      <formula>AH91=0</formula>
    </cfRule>
    <cfRule type="expression" dxfId="1640" priority="940">
      <formula>AH91="●"</formula>
    </cfRule>
  </conditionalFormatting>
  <conditionalFormatting sqref="AI91">
    <cfRule type="expression" dxfId="1639" priority="933">
      <formula>AH91="●"</formula>
    </cfRule>
  </conditionalFormatting>
  <conditionalFormatting sqref="AH92:AI92">
    <cfRule type="expression" dxfId="1638" priority="932">
      <formula>AH91="●"</formula>
    </cfRule>
  </conditionalFormatting>
  <conditionalFormatting sqref="AH93:AI93">
    <cfRule type="expression" dxfId="1637" priority="931">
      <formula>AH91="●"</formula>
    </cfRule>
  </conditionalFormatting>
  <conditionalFormatting sqref="AH95">
    <cfRule type="expression" priority="924">
      <formula>AH95=0</formula>
    </cfRule>
    <cfRule type="expression" dxfId="1636" priority="930">
      <formula>AH95="●"</formula>
    </cfRule>
  </conditionalFormatting>
  <conditionalFormatting sqref="AI95">
    <cfRule type="expression" dxfId="1635" priority="923">
      <formula>AH95="●"</formula>
    </cfRule>
  </conditionalFormatting>
  <conditionalFormatting sqref="AH96:AI96">
    <cfRule type="expression" dxfId="1634" priority="922">
      <formula>AH95="●"</formula>
    </cfRule>
  </conditionalFormatting>
  <conditionalFormatting sqref="AH97:AI97">
    <cfRule type="expression" dxfId="1633" priority="921">
      <formula>AH95="●"</formula>
    </cfRule>
  </conditionalFormatting>
  <conditionalFormatting sqref="AM7">
    <cfRule type="expression" priority="914">
      <formula>AM7=0</formula>
    </cfRule>
    <cfRule type="expression" dxfId="1632" priority="920">
      <formula>AM7="●"</formula>
    </cfRule>
  </conditionalFormatting>
  <conditionalFormatting sqref="AN7">
    <cfRule type="expression" dxfId="1631" priority="913">
      <formula>AM7="●"</formula>
    </cfRule>
  </conditionalFormatting>
  <conditionalFormatting sqref="AM8:AN8">
    <cfRule type="expression" dxfId="1630" priority="912">
      <formula>AM7="●"</formula>
    </cfRule>
  </conditionalFormatting>
  <conditionalFormatting sqref="AM9:AN9">
    <cfRule type="expression" dxfId="1629" priority="911">
      <formula>AM7="●"</formula>
    </cfRule>
  </conditionalFormatting>
  <conditionalFormatting sqref="AM11">
    <cfRule type="expression" priority="904">
      <formula>AM11=0</formula>
    </cfRule>
    <cfRule type="expression" dxfId="1628" priority="910">
      <formula>AM11="●"</formula>
    </cfRule>
  </conditionalFormatting>
  <conditionalFormatting sqref="AN11">
    <cfRule type="expression" dxfId="1627" priority="903">
      <formula>AM11="●"</formula>
    </cfRule>
  </conditionalFormatting>
  <conditionalFormatting sqref="AM12:AN12">
    <cfRule type="expression" dxfId="1626" priority="902">
      <formula>AM11="●"</formula>
    </cfRule>
  </conditionalFormatting>
  <conditionalFormatting sqref="AM13:AN13">
    <cfRule type="expression" dxfId="1625" priority="901">
      <formula>AM11="●"</formula>
    </cfRule>
  </conditionalFormatting>
  <conditionalFormatting sqref="AM15">
    <cfRule type="expression" priority="894">
      <formula>AM15=0</formula>
    </cfRule>
    <cfRule type="expression" dxfId="1624" priority="900">
      <formula>AM15="●"</formula>
    </cfRule>
  </conditionalFormatting>
  <conditionalFormatting sqref="AN15">
    <cfRule type="expression" dxfId="1623" priority="893">
      <formula>AM15="●"</formula>
    </cfRule>
  </conditionalFormatting>
  <conditionalFormatting sqref="AM16:AN16">
    <cfRule type="expression" dxfId="1622" priority="892">
      <formula>AM15="●"</formula>
    </cfRule>
  </conditionalFormatting>
  <conditionalFormatting sqref="AM17:AN17">
    <cfRule type="expression" dxfId="1621" priority="891">
      <formula>AM15="●"</formula>
    </cfRule>
  </conditionalFormatting>
  <conditionalFormatting sqref="AM19">
    <cfRule type="expression" priority="884">
      <formula>AM19=0</formula>
    </cfRule>
    <cfRule type="expression" dxfId="1620" priority="890">
      <formula>AM19="●"</formula>
    </cfRule>
  </conditionalFormatting>
  <conditionalFormatting sqref="AN19">
    <cfRule type="expression" dxfId="1619" priority="883">
      <formula>AM19="●"</formula>
    </cfRule>
  </conditionalFormatting>
  <conditionalFormatting sqref="AM20:AN20">
    <cfRule type="expression" dxfId="1618" priority="882">
      <formula>AM19="●"</formula>
    </cfRule>
  </conditionalFormatting>
  <conditionalFormatting sqref="AM21:AN21">
    <cfRule type="expression" dxfId="1617" priority="881">
      <formula>AM19="●"</formula>
    </cfRule>
  </conditionalFormatting>
  <conditionalFormatting sqref="AM23">
    <cfRule type="expression" priority="874">
      <formula>AM23=0</formula>
    </cfRule>
    <cfRule type="expression" dxfId="1616" priority="880">
      <formula>AM23="●"</formula>
    </cfRule>
  </conditionalFormatting>
  <conditionalFormatting sqref="AN23">
    <cfRule type="expression" dxfId="1615" priority="873">
      <formula>AM23="●"</formula>
    </cfRule>
  </conditionalFormatting>
  <conditionalFormatting sqref="AM24:AN24">
    <cfRule type="expression" dxfId="1614" priority="872">
      <formula>AM23="●"</formula>
    </cfRule>
  </conditionalFormatting>
  <conditionalFormatting sqref="AM25:AN25">
    <cfRule type="expression" dxfId="1613" priority="871">
      <formula>AM23="●"</formula>
    </cfRule>
  </conditionalFormatting>
  <conditionalFormatting sqref="AM27">
    <cfRule type="expression" priority="864">
      <formula>AM27=0</formula>
    </cfRule>
    <cfRule type="expression" dxfId="1612" priority="870">
      <formula>AM27="●"</formula>
    </cfRule>
  </conditionalFormatting>
  <conditionalFormatting sqref="AN27">
    <cfRule type="expression" dxfId="1611" priority="863">
      <formula>AM27="●"</formula>
    </cfRule>
  </conditionalFormatting>
  <conditionalFormatting sqref="AM28:AN28">
    <cfRule type="expression" dxfId="1610" priority="862">
      <formula>AM27="●"</formula>
    </cfRule>
  </conditionalFormatting>
  <conditionalFormatting sqref="AM29:AN29">
    <cfRule type="expression" dxfId="1609" priority="861">
      <formula>AM27="●"</formula>
    </cfRule>
  </conditionalFormatting>
  <conditionalFormatting sqref="AM31">
    <cfRule type="expression" priority="854">
      <formula>AM31=0</formula>
    </cfRule>
    <cfRule type="expression" dxfId="1608" priority="860">
      <formula>AM31="●"</formula>
    </cfRule>
  </conditionalFormatting>
  <conditionalFormatting sqref="AN31">
    <cfRule type="expression" dxfId="1607" priority="853">
      <formula>AM31="●"</formula>
    </cfRule>
  </conditionalFormatting>
  <conditionalFormatting sqref="AM32:AN32">
    <cfRule type="expression" dxfId="1606" priority="852">
      <formula>AM31="●"</formula>
    </cfRule>
  </conditionalFormatting>
  <conditionalFormatting sqref="AM33:AN33">
    <cfRule type="expression" dxfId="1605" priority="851">
      <formula>AM31="●"</formula>
    </cfRule>
  </conditionalFormatting>
  <conditionalFormatting sqref="AM35">
    <cfRule type="expression" priority="844">
      <formula>AM35=0</formula>
    </cfRule>
    <cfRule type="expression" dxfId="1604" priority="850">
      <formula>AM35="●"</formula>
    </cfRule>
  </conditionalFormatting>
  <conditionalFormatting sqref="AN35">
    <cfRule type="expression" dxfId="1603" priority="843">
      <formula>AM35="●"</formula>
    </cfRule>
  </conditionalFormatting>
  <conditionalFormatting sqref="AM36:AN36">
    <cfRule type="expression" dxfId="1602" priority="842">
      <formula>AM35="●"</formula>
    </cfRule>
  </conditionalFormatting>
  <conditionalFormatting sqref="AM37:AN37">
    <cfRule type="expression" dxfId="1601" priority="841">
      <formula>AM35="●"</formula>
    </cfRule>
  </conditionalFormatting>
  <conditionalFormatting sqref="AM39">
    <cfRule type="expression" priority="834">
      <formula>AM39=0</formula>
    </cfRule>
    <cfRule type="expression" dxfId="1600" priority="840">
      <formula>AM39="●"</formula>
    </cfRule>
  </conditionalFormatting>
  <conditionalFormatting sqref="AN39">
    <cfRule type="expression" dxfId="1599" priority="833">
      <formula>AM39="●"</formula>
    </cfRule>
  </conditionalFormatting>
  <conditionalFormatting sqref="AM40:AN40">
    <cfRule type="expression" dxfId="1598" priority="832">
      <formula>AM39="●"</formula>
    </cfRule>
  </conditionalFormatting>
  <conditionalFormatting sqref="AM41:AN41">
    <cfRule type="expression" dxfId="1597" priority="831">
      <formula>AM39="●"</formula>
    </cfRule>
  </conditionalFormatting>
  <conditionalFormatting sqref="AM43">
    <cfRule type="expression" priority="824">
      <formula>AM43=0</formula>
    </cfRule>
    <cfRule type="expression" dxfId="1596" priority="830">
      <formula>AM43="●"</formula>
    </cfRule>
  </conditionalFormatting>
  <conditionalFormatting sqref="AN43">
    <cfRule type="expression" dxfId="1595" priority="823">
      <formula>AM43="●"</formula>
    </cfRule>
  </conditionalFormatting>
  <conditionalFormatting sqref="AM44:AN44">
    <cfRule type="expression" dxfId="1594" priority="822">
      <formula>AM43="●"</formula>
    </cfRule>
  </conditionalFormatting>
  <conditionalFormatting sqref="AM45:AN45">
    <cfRule type="expression" dxfId="1593" priority="821">
      <formula>AM43="●"</formula>
    </cfRule>
  </conditionalFormatting>
  <conditionalFormatting sqref="AM47">
    <cfRule type="expression" priority="814">
      <formula>AM47=0</formula>
    </cfRule>
    <cfRule type="expression" dxfId="1592" priority="820">
      <formula>AM47="●"</formula>
    </cfRule>
  </conditionalFormatting>
  <conditionalFormatting sqref="AN47">
    <cfRule type="expression" dxfId="1591" priority="813">
      <formula>AM47="●"</formula>
    </cfRule>
  </conditionalFormatting>
  <conditionalFormatting sqref="AM48:AN48">
    <cfRule type="expression" dxfId="1590" priority="812">
      <formula>AM47="●"</formula>
    </cfRule>
  </conditionalFormatting>
  <conditionalFormatting sqref="AM49:AN49">
    <cfRule type="expression" dxfId="1589" priority="811">
      <formula>AM47="●"</formula>
    </cfRule>
  </conditionalFormatting>
  <conditionalFormatting sqref="AM51">
    <cfRule type="expression" priority="804">
      <formula>AM51=0</formula>
    </cfRule>
    <cfRule type="expression" dxfId="1588" priority="810">
      <formula>AM51="●"</formula>
    </cfRule>
  </conditionalFormatting>
  <conditionalFormatting sqref="AN51">
    <cfRule type="expression" dxfId="1587" priority="803">
      <formula>AM51="●"</formula>
    </cfRule>
  </conditionalFormatting>
  <conditionalFormatting sqref="AM52:AN52">
    <cfRule type="expression" dxfId="1586" priority="802">
      <formula>AM51="●"</formula>
    </cfRule>
  </conditionalFormatting>
  <conditionalFormatting sqref="AM53:AN53">
    <cfRule type="expression" dxfId="1585" priority="801">
      <formula>AM51="●"</formula>
    </cfRule>
  </conditionalFormatting>
  <conditionalFormatting sqref="AM55">
    <cfRule type="expression" priority="794">
      <formula>AM55=0</formula>
    </cfRule>
    <cfRule type="expression" dxfId="1584" priority="800">
      <formula>AM55="●"</formula>
    </cfRule>
  </conditionalFormatting>
  <conditionalFormatting sqref="AN55">
    <cfRule type="expression" dxfId="1583" priority="793">
      <formula>AM55="●"</formula>
    </cfRule>
  </conditionalFormatting>
  <conditionalFormatting sqref="AM56:AN56">
    <cfRule type="expression" dxfId="1582" priority="792">
      <formula>AM55="●"</formula>
    </cfRule>
  </conditionalFormatting>
  <conditionalFormatting sqref="AM57:AN57">
    <cfRule type="expression" dxfId="1581" priority="791">
      <formula>AM55="●"</formula>
    </cfRule>
  </conditionalFormatting>
  <conditionalFormatting sqref="AM59">
    <cfRule type="expression" priority="784">
      <formula>AM59=0</formula>
    </cfRule>
    <cfRule type="expression" dxfId="1580" priority="790">
      <formula>AM59="●"</formula>
    </cfRule>
  </conditionalFormatting>
  <conditionalFormatting sqref="AN59">
    <cfRule type="expression" dxfId="1579" priority="783">
      <formula>AM59="●"</formula>
    </cfRule>
  </conditionalFormatting>
  <conditionalFormatting sqref="AM60:AN60">
    <cfRule type="expression" dxfId="1578" priority="782">
      <formula>AM59="●"</formula>
    </cfRule>
  </conditionalFormatting>
  <conditionalFormatting sqref="AM61:AN61">
    <cfRule type="expression" dxfId="1577" priority="781">
      <formula>AM59="●"</formula>
    </cfRule>
  </conditionalFormatting>
  <conditionalFormatting sqref="AM63">
    <cfRule type="expression" priority="774">
      <formula>AM63=0</formula>
    </cfRule>
    <cfRule type="expression" dxfId="1576" priority="780">
      <formula>AM63="●"</formula>
    </cfRule>
  </conditionalFormatting>
  <conditionalFormatting sqref="AN63">
    <cfRule type="expression" dxfId="1575" priority="773">
      <formula>AM63="●"</formula>
    </cfRule>
  </conditionalFormatting>
  <conditionalFormatting sqref="AM64:AN64">
    <cfRule type="expression" dxfId="1574" priority="772">
      <formula>AM63="●"</formula>
    </cfRule>
  </conditionalFormatting>
  <conditionalFormatting sqref="AM65:AN65">
    <cfRule type="expression" dxfId="1573" priority="771">
      <formula>AM63="●"</formula>
    </cfRule>
  </conditionalFormatting>
  <conditionalFormatting sqref="AM67">
    <cfRule type="expression" priority="764">
      <formula>AM67=0</formula>
    </cfRule>
    <cfRule type="expression" dxfId="1572" priority="770">
      <formula>AM67="●"</formula>
    </cfRule>
  </conditionalFormatting>
  <conditionalFormatting sqref="AN67">
    <cfRule type="expression" dxfId="1571" priority="763">
      <formula>AM67="●"</formula>
    </cfRule>
  </conditionalFormatting>
  <conditionalFormatting sqref="AM68:AN68">
    <cfRule type="expression" dxfId="1570" priority="762">
      <formula>AM67="●"</formula>
    </cfRule>
  </conditionalFormatting>
  <conditionalFormatting sqref="AM69:AN69">
    <cfRule type="expression" dxfId="1569" priority="761">
      <formula>AM67="●"</formula>
    </cfRule>
  </conditionalFormatting>
  <conditionalFormatting sqref="AM71">
    <cfRule type="expression" priority="754">
      <formula>AM71=0</formula>
    </cfRule>
    <cfRule type="expression" dxfId="1568" priority="760">
      <formula>AM71="●"</formula>
    </cfRule>
  </conditionalFormatting>
  <conditionalFormatting sqref="AN71">
    <cfRule type="expression" dxfId="1567" priority="753">
      <formula>AM71="●"</formula>
    </cfRule>
  </conditionalFormatting>
  <conditionalFormatting sqref="AM72:AN72">
    <cfRule type="expression" dxfId="1566" priority="752">
      <formula>AM71="●"</formula>
    </cfRule>
  </conditionalFormatting>
  <conditionalFormatting sqref="AM73:AN73">
    <cfRule type="expression" dxfId="1565" priority="751">
      <formula>AM71="●"</formula>
    </cfRule>
  </conditionalFormatting>
  <conditionalFormatting sqref="AM75">
    <cfRule type="expression" priority="744">
      <formula>AM75=0</formula>
    </cfRule>
    <cfRule type="expression" dxfId="1564" priority="750">
      <formula>AM75="●"</formula>
    </cfRule>
  </conditionalFormatting>
  <conditionalFormatting sqref="AN75">
    <cfRule type="expression" dxfId="1563" priority="743">
      <formula>AM75="●"</formula>
    </cfRule>
  </conditionalFormatting>
  <conditionalFormatting sqref="AM76:AN76">
    <cfRule type="expression" dxfId="1562" priority="742">
      <formula>AM75="●"</formula>
    </cfRule>
  </conditionalFormatting>
  <conditionalFormatting sqref="AM77:AN77">
    <cfRule type="expression" dxfId="1561" priority="741">
      <formula>AM75="●"</formula>
    </cfRule>
  </conditionalFormatting>
  <conditionalFormatting sqref="AM79">
    <cfRule type="expression" priority="734">
      <formula>AM79=0</formula>
    </cfRule>
    <cfRule type="expression" dxfId="1560" priority="740">
      <formula>AM79="●"</formula>
    </cfRule>
  </conditionalFormatting>
  <conditionalFormatting sqref="AN79">
    <cfRule type="expression" dxfId="1559" priority="733">
      <formula>AM79="●"</formula>
    </cfRule>
  </conditionalFormatting>
  <conditionalFormatting sqref="AM80:AN80">
    <cfRule type="expression" dxfId="1558" priority="732">
      <formula>AM79="●"</formula>
    </cfRule>
  </conditionalFormatting>
  <conditionalFormatting sqref="AM81:AN81">
    <cfRule type="expression" dxfId="1557" priority="731">
      <formula>AM79="●"</formula>
    </cfRule>
  </conditionalFormatting>
  <conditionalFormatting sqref="AM83">
    <cfRule type="expression" priority="724">
      <formula>AM83=0</formula>
    </cfRule>
    <cfRule type="expression" dxfId="1556" priority="730">
      <formula>AM83="●"</formula>
    </cfRule>
  </conditionalFormatting>
  <conditionalFormatting sqref="AN83">
    <cfRule type="expression" dxfId="1555" priority="723">
      <formula>AM83="●"</formula>
    </cfRule>
  </conditionalFormatting>
  <conditionalFormatting sqref="AM84:AN84">
    <cfRule type="expression" dxfId="1554" priority="722">
      <formula>AM83="●"</formula>
    </cfRule>
  </conditionalFormatting>
  <conditionalFormatting sqref="AM85:AN85">
    <cfRule type="expression" dxfId="1553" priority="721">
      <formula>AM83="●"</formula>
    </cfRule>
  </conditionalFormatting>
  <conditionalFormatting sqref="AM87">
    <cfRule type="expression" priority="714">
      <formula>AM87=0</formula>
    </cfRule>
    <cfRule type="expression" dxfId="1552" priority="720">
      <formula>AM87="●"</formula>
    </cfRule>
  </conditionalFormatting>
  <conditionalFormatting sqref="AN87">
    <cfRule type="expression" dxfId="1551" priority="713">
      <formula>AM87="●"</formula>
    </cfRule>
  </conditionalFormatting>
  <conditionalFormatting sqref="AM88:AN88">
    <cfRule type="expression" dxfId="1550" priority="712">
      <formula>AM87="●"</formula>
    </cfRule>
  </conditionalFormatting>
  <conditionalFormatting sqref="AM89:AN89">
    <cfRule type="expression" dxfId="1549" priority="711">
      <formula>AM87="●"</formula>
    </cfRule>
  </conditionalFormatting>
  <conditionalFormatting sqref="AM91">
    <cfRule type="expression" priority="704">
      <formula>AM91=0</formula>
    </cfRule>
    <cfRule type="expression" dxfId="1548" priority="710">
      <formula>AM91="●"</formula>
    </cfRule>
  </conditionalFormatting>
  <conditionalFormatting sqref="AN91">
    <cfRule type="expression" dxfId="1547" priority="703">
      <formula>AM91="●"</formula>
    </cfRule>
  </conditionalFormatting>
  <conditionalFormatting sqref="AM92:AN92">
    <cfRule type="expression" dxfId="1546" priority="702">
      <formula>AM91="●"</formula>
    </cfRule>
  </conditionalFormatting>
  <conditionalFormatting sqref="AM93:AN93">
    <cfRule type="expression" dxfId="1545" priority="701">
      <formula>AM91="●"</formula>
    </cfRule>
  </conditionalFormatting>
  <conditionalFormatting sqref="AM95">
    <cfRule type="expression" priority="694">
      <formula>AM95=0</formula>
    </cfRule>
    <cfRule type="expression" dxfId="1544" priority="700">
      <formula>AM95="●"</formula>
    </cfRule>
  </conditionalFormatting>
  <conditionalFormatting sqref="AN95">
    <cfRule type="expression" dxfId="1543" priority="693">
      <formula>AM95="●"</formula>
    </cfRule>
  </conditionalFormatting>
  <conditionalFormatting sqref="AM96:AN96">
    <cfRule type="expression" dxfId="1542" priority="692">
      <formula>AM95="●"</formula>
    </cfRule>
  </conditionalFormatting>
  <conditionalFormatting sqref="AM97:AN97">
    <cfRule type="expression" dxfId="1541" priority="691">
      <formula>AM95="●"</formula>
    </cfRule>
  </conditionalFormatting>
  <conditionalFormatting sqref="AR7">
    <cfRule type="expression" priority="684">
      <formula>AR7=0</formula>
    </cfRule>
    <cfRule type="expression" dxfId="1540" priority="690">
      <formula>AR7="●"</formula>
    </cfRule>
  </conditionalFormatting>
  <conditionalFormatting sqref="AS7">
    <cfRule type="expression" dxfId="1539" priority="683">
      <formula>AR7="●"</formula>
    </cfRule>
  </conditionalFormatting>
  <conditionalFormatting sqref="AR8:AS8">
    <cfRule type="expression" dxfId="1538" priority="682">
      <formula>AR7="●"</formula>
    </cfRule>
  </conditionalFormatting>
  <conditionalFormatting sqref="AR9:AS9">
    <cfRule type="expression" dxfId="1537" priority="681">
      <formula>AR7="●"</formula>
    </cfRule>
  </conditionalFormatting>
  <conditionalFormatting sqref="AR11">
    <cfRule type="expression" priority="674">
      <formula>AR11=0</formula>
    </cfRule>
    <cfRule type="expression" dxfId="1536" priority="680">
      <formula>AR11="●"</formula>
    </cfRule>
  </conditionalFormatting>
  <conditionalFormatting sqref="AS11">
    <cfRule type="expression" dxfId="1535" priority="673">
      <formula>AR11="●"</formula>
    </cfRule>
  </conditionalFormatting>
  <conditionalFormatting sqref="AR12:AS12">
    <cfRule type="expression" dxfId="1534" priority="672">
      <formula>AR11="●"</formula>
    </cfRule>
  </conditionalFormatting>
  <conditionalFormatting sqref="AR13:AS13">
    <cfRule type="expression" dxfId="1533" priority="671">
      <formula>AR11="●"</formula>
    </cfRule>
  </conditionalFormatting>
  <conditionalFormatting sqref="AR15">
    <cfRule type="expression" priority="664">
      <formula>AR15=0</formula>
    </cfRule>
    <cfRule type="expression" dxfId="1532" priority="670">
      <formula>AR15="●"</formula>
    </cfRule>
  </conditionalFormatting>
  <conditionalFormatting sqref="AS15">
    <cfRule type="expression" dxfId="1531" priority="663">
      <formula>AR15="●"</formula>
    </cfRule>
  </conditionalFormatting>
  <conditionalFormatting sqref="AR16:AS16">
    <cfRule type="expression" dxfId="1530" priority="662">
      <formula>AR15="●"</formula>
    </cfRule>
  </conditionalFormatting>
  <conditionalFormatting sqref="AR17:AS17">
    <cfRule type="expression" dxfId="1529" priority="661">
      <formula>AR15="●"</formula>
    </cfRule>
  </conditionalFormatting>
  <conditionalFormatting sqref="AR19">
    <cfRule type="expression" priority="654">
      <formula>AR19=0</formula>
    </cfRule>
    <cfRule type="expression" dxfId="1528" priority="660">
      <formula>AR19="●"</formula>
    </cfRule>
  </conditionalFormatting>
  <conditionalFormatting sqref="AS19">
    <cfRule type="expression" dxfId="1527" priority="653">
      <formula>AR19="●"</formula>
    </cfRule>
  </conditionalFormatting>
  <conditionalFormatting sqref="AR20:AS20">
    <cfRule type="expression" dxfId="1526" priority="652">
      <formula>AR19="●"</formula>
    </cfRule>
  </conditionalFormatting>
  <conditionalFormatting sqref="AR21:AS21">
    <cfRule type="expression" dxfId="1525" priority="651">
      <formula>AR19="●"</formula>
    </cfRule>
  </conditionalFormatting>
  <conditionalFormatting sqref="AR23">
    <cfRule type="expression" priority="644">
      <formula>AR23=0</formula>
    </cfRule>
    <cfRule type="expression" dxfId="1524" priority="650">
      <formula>AR23="●"</formula>
    </cfRule>
  </conditionalFormatting>
  <conditionalFormatting sqref="AS23">
    <cfRule type="expression" dxfId="1523" priority="643">
      <formula>AR23="●"</formula>
    </cfRule>
  </conditionalFormatting>
  <conditionalFormatting sqref="AR24:AS24">
    <cfRule type="expression" dxfId="1522" priority="642">
      <formula>AR23="●"</formula>
    </cfRule>
  </conditionalFormatting>
  <conditionalFormatting sqref="AR25:AS25">
    <cfRule type="expression" dxfId="1521" priority="641">
      <formula>AR23="●"</formula>
    </cfRule>
  </conditionalFormatting>
  <conditionalFormatting sqref="AR27">
    <cfRule type="expression" priority="634">
      <formula>AR27=0</formula>
    </cfRule>
    <cfRule type="expression" dxfId="1520" priority="640">
      <formula>AR27="●"</formula>
    </cfRule>
  </conditionalFormatting>
  <conditionalFormatting sqref="AS27">
    <cfRule type="expression" dxfId="1519" priority="633">
      <formula>AR27="●"</formula>
    </cfRule>
  </conditionalFormatting>
  <conditionalFormatting sqref="AR28:AS28">
    <cfRule type="expression" dxfId="1518" priority="632">
      <formula>AR27="●"</formula>
    </cfRule>
  </conditionalFormatting>
  <conditionalFormatting sqref="AR29:AS29">
    <cfRule type="expression" dxfId="1517" priority="631">
      <formula>AR27="●"</formula>
    </cfRule>
  </conditionalFormatting>
  <conditionalFormatting sqref="AR31">
    <cfRule type="expression" priority="624">
      <formula>AR31=0</formula>
    </cfRule>
    <cfRule type="expression" dxfId="1516" priority="630">
      <formula>AR31="●"</formula>
    </cfRule>
  </conditionalFormatting>
  <conditionalFormatting sqref="AS31">
    <cfRule type="expression" dxfId="1515" priority="623">
      <formula>AR31="●"</formula>
    </cfRule>
  </conditionalFormatting>
  <conditionalFormatting sqref="AR32:AS32">
    <cfRule type="expression" dxfId="1514" priority="622">
      <formula>AR31="●"</formula>
    </cfRule>
  </conditionalFormatting>
  <conditionalFormatting sqref="AR33:AS33">
    <cfRule type="expression" dxfId="1513" priority="621">
      <formula>AR31="●"</formula>
    </cfRule>
  </conditionalFormatting>
  <conditionalFormatting sqref="AR35">
    <cfRule type="expression" priority="614">
      <formula>AR35=0</formula>
    </cfRule>
    <cfRule type="expression" dxfId="1512" priority="620">
      <formula>AR35="●"</formula>
    </cfRule>
  </conditionalFormatting>
  <conditionalFormatting sqref="AS35">
    <cfRule type="expression" dxfId="1511" priority="613">
      <formula>AR35="●"</formula>
    </cfRule>
  </conditionalFormatting>
  <conditionalFormatting sqref="AR36:AS36">
    <cfRule type="expression" dxfId="1510" priority="612">
      <formula>AR35="●"</formula>
    </cfRule>
  </conditionalFormatting>
  <conditionalFormatting sqref="AR37:AS37">
    <cfRule type="expression" dxfId="1509" priority="611">
      <formula>AR35="●"</formula>
    </cfRule>
  </conditionalFormatting>
  <conditionalFormatting sqref="AR39">
    <cfRule type="expression" priority="604">
      <formula>AR39=0</formula>
    </cfRule>
    <cfRule type="expression" dxfId="1508" priority="610">
      <formula>AR39="●"</formula>
    </cfRule>
  </conditionalFormatting>
  <conditionalFormatting sqref="AS39">
    <cfRule type="expression" dxfId="1507" priority="603">
      <formula>AR39="●"</formula>
    </cfRule>
  </conditionalFormatting>
  <conditionalFormatting sqref="AR40:AS40">
    <cfRule type="expression" dxfId="1506" priority="602">
      <formula>AR39="●"</formula>
    </cfRule>
  </conditionalFormatting>
  <conditionalFormatting sqref="AR41:AS41">
    <cfRule type="expression" dxfId="1505" priority="601">
      <formula>AR39="●"</formula>
    </cfRule>
  </conditionalFormatting>
  <conditionalFormatting sqref="AR43">
    <cfRule type="expression" priority="594">
      <formula>AR43=0</formula>
    </cfRule>
    <cfRule type="expression" dxfId="1504" priority="600">
      <formula>AR43="●"</formula>
    </cfRule>
  </conditionalFormatting>
  <conditionalFormatting sqref="AS43">
    <cfRule type="expression" dxfId="1503" priority="593">
      <formula>AR43="●"</formula>
    </cfRule>
  </conditionalFormatting>
  <conditionalFormatting sqref="AR44:AS44">
    <cfRule type="expression" dxfId="1502" priority="592">
      <formula>AR43="●"</formula>
    </cfRule>
  </conditionalFormatting>
  <conditionalFormatting sqref="AR45:AS45">
    <cfRule type="expression" dxfId="1501" priority="591">
      <formula>AR43="●"</formula>
    </cfRule>
  </conditionalFormatting>
  <conditionalFormatting sqref="AR47">
    <cfRule type="expression" priority="584">
      <formula>AR47=0</formula>
    </cfRule>
    <cfRule type="expression" dxfId="1500" priority="590">
      <formula>AR47="●"</formula>
    </cfRule>
  </conditionalFormatting>
  <conditionalFormatting sqref="AS47">
    <cfRule type="expression" dxfId="1499" priority="583">
      <formula>AR47="●"</formula>
    </cfRule>
  </conditionalFormatting>
  <conditionalFormatting sqref="AR48:AS48">
    <cfRule type="expression" dxfId="1498" priority="582">
      <formula>AR47="●"</formula>
    </cfRule>
  </conditionalFormatting>
  <conditionalFormatting sqref="AR49:AS49">
    <cfRule type="expression" dxfId="1497" priority="581">
      <formula>AR47="●"</formula>
    </cfRule>
  </conditionalFormatting>
  <conditionalFormatting sqref="AR51">
    <cfRule type="expression" priority="574">
      <formula>AR51=0</formula>
    </cfRule>
    <cfRule type="expression" dxfId="1496" priority="580">
      <formula>AR51="●"</formula>
    </cfRule>
  </conditionalFormatting>
  <conditionalFormatting sqref="AS51">
    <cfRule type="expression" dxfId="1495" priority="573">
      <formula>AR51="●"</formula>
    </cfRule>
  </conditionalFormatting>
  <conditionalFormatting sqref="AR52:AS52">
    <cfRule type="expression" dxfId="1494" priority="572">
      <formula>AR51="●"</formula>
    </cfRule>
  </conditionalFormatting>
  <conditionalFormatting sqref="AR53:AS53">
    <cfRule type="expression" dxfId="1493" priority="571">
      <formula>AR51="●"</formula>
    </cfRule>
  </conditionalFormatting>
  <conditionalFormatting sqref="AR55">
    <cfRule type="expression" priority="564">
      <formula>AR55=0</formula>
    </cfRule>
    <cfRule type="expression" dxfId="1492" priority="570">
      <formula>AR55="●"</formula>
    </cfRule>
  </conditionalFormatting>
  <conditionalFormatting sqref="AS55">
    <cfRule type="expression" dxfId="1491" priority="563">
      <formula>AR55="●"</formula>
    </cfRule>
  </conditionalFormatting>
  <conditionalFormatting sqref="AR56:AS56">
    <cfRule type="expression" dxfId="1490" priority="562">
      <formula>AR55="●"</formula>
    </cfRule>
  </conditionalFormatting>
  <conditionalFormatting sqref="AR57:AS57">
    <cfRule type="expression" dxfId="1489" priority="561">
      <formula>AR55="●"</formula>
    </cfRule>
  </conditionalFormatting>
  <conditionalFormatting sqref="AR59">
    <cfRule type="expression" priority="554">
      <formula>AR59=0</formula>
    </cfRule>
    <cfRule type="expression" dxfId="1488" priority="560">
      <formula>AR59="●"</formula>
    </cfRule>
  </conditionalFormatting>
  <conditionalFormatting sqref="AS59">
    <cfRule type="expression" dxfId="1487" priority="553">
      <formula>AR59="●"</formula>
    </cfRule>
  </conditionalFormatting>
  <conditionalFormatting sqref="AR60:AS60">
    <cfRule type="expression" dxfId="1486" priority="552">
      <formula>AR59="●"</formula>
    </cfRule>
  </conditionalFormatting>
  <conditionalFormatting sqref="AR61:AS61">
    <cfRule type="expression" dxfId="1485" priority="551">
      <formula>AR59="●"</formula>
    </cfRule>
  </conditionalFormatting>
  <conditionalFormatting sqref="AR63">
    <cfRule type="expression" priority="544">
      <formula>AR63=0</formula>
    </cfRule>
    <cfRule type="expression" dxfId="1484" priority="550">
      <formula>AR63="●"</formula>
    </cfRule>
  </conditionalFormatting>
  <conditionalFormatting sqref="AS63">
    <cfRule type="expression" dxfId="1483" priority="543">
      <formula>AR63="●"</formula>
    </cfRule>
  </conditionalFormatting>
  <conditionalFormatting sqref="AR64:AS64">
    <cfRule type="expression" dxfId="1482" priority="542">
      <formula>AR63="●"</formula>
    </cfRule>
  </conditionalFormatting>
  <conditionalFormatting sqref="AR65:AS65">
    <cfRule type="expression" dxfId="1481" priority="541">
      <formula>AR63="●"</formula>
    </cfRule>
  </conditionalFormatting>
  <conditionalFormatting sqref="AR67">
    <cfRule type="expression" priority="534">
      <formula>AR67=0</formula>
    </cfRule>
    <cfRule type="expression" dxfId="1480" priority="540">
      <formula>AR67="●"</formula>
    </cfRule>
  </conditionalFormatting>
  <conditionalFormatting sqref="AS67">
    <cfRule type="expression" dxfId="1479" priority="533">
      <formula>AR67="●"</formula>
    </cfRule>
  </conditionalFormatting>
  <conditionalFormatting sqref="AR68:AS68">
    <cfRule type="expression" dxfId="1478" priority="532">
      <formula>AR67="●"</formula>
    </cfRule>
  </conditionalFormatting>
  <conditionalFormatting sqref="AR69:AS69">
    <cfRule type="expression" dxfId="1477" priority="531">
      <formula>AR67="●"</formula>
    </cfRule>
  </conditionalFormatting>
  <conditionalFormatting sqref="AR71">
    <cfRule type="expression" priority="524">
      <formula>AR71=0</formula>
    </cfRule>
    <cfRule type="expression" dxfId="1476" priority="530">
      <formula>AR71="●"</formula>
    </cfRule>
  </conditionalFormatting>
  <conditionalFormatting sqref="AS71">
    <cfRule type="expression" dxfId="1475" priority="523">
      <formula>AR71="●"</formula>
    </cfRule>
  </conditionalFormatting>
  <conditionalFormatting sqref="AR72:AS72">
    <cfRule type="expression" dxfId="1474" priority="522">
      <formula>AR71="●"</formula>
    </cfRule>
  </conditionalFormatting>
  <conditionalFormatting sqref="AR73:AS73">
    <cfRule type="expression" dxfId="1473" priority="521">
      <formula>AR71="●"</formula>
    </cfRule>
  </conditionalFormatting>
  <conditionalFormatting sqref="AR75">
    <cfRule type="expression" priority="514">
      <formula>AR75=0</formula>
    </cfRule>
    <cfRule type="expression" dxfId="1472" priority="520">
      <formula>AR75="●"</formula>
    </cfRule>
  </conditionalFormatting>
  <conditionalFormatting sqref="AS75">
    <cfRule type="expression" dxfId="1471" priority="513">
      <formula>AR75="●"</formula>
    </cfRule>
  </conditionalFormatting>
  <conditionalFormatting sqref="AR76:AS76">
    <cfRule type="expression" dxfId="1470" priority="512">
      <formula>AR75="●"</formula>
    </cfRule>
  </conditionalFormatting>
  <conditionalFormatting sqref="AR77:AS77">
    <cfRule type="expression" dxfId="1469" priority="511">
      <formula>AR75="●"</formula>
    </cfRule>
  </conditionalFormatting>
  <conditionalFormatting sqref="AR79">
    <cfRule type="expression" priority="504">
      <formula>AR79=0</formula>
    </cfRule>
    <cfRule type="expression" dxfId="1468" priority="510">
      <formula>AR79="●"</formula>
    </cfRule>
  </conditionalFormatting>
  <conditionalFormatting sqref="AS79">
    <cfRule type="expression" dxfId="1467" priority="503">
      <formula>AR79="●"</formula>
    </cfRule>
  </conditionalFormatting>
  <conditionalFormatting sqref="AR80:AS80">
    <cfRule type="expression" dxfId="1466" priority="502">
      <formula>AR79="●"</formula>
    </cfRule>
  </conditionalFormatting>
  <conditionalFormatting sqref="AR81:AS81">
    <cfRule type="expression" dxfId="1465" priority="501">
      <formula>AR79="●"</formula>
    </cfRule>
  </conditionalFormatting>
  <conditionalFormatting sqref="AR83">
    <cfRule type="expression" priority="494">
      <formula>AR83=0</formula>
    </cfRule>
    <cfRule type="expression" dxfId="1464" priority="500">
      <formula>AR83="●"</formula>
    </cfRule>
  </conditionalFormatting>
  <conditionalFormatting sqref="AS83">
    <cfRule type="expression" dxfId="1463" priority="493">
      <formula>AR83="●"</formula>
    </cfRule>
  </conditionalFormatting>
  <conditionalFormatting sqref="AR84:AS84">
    <cfRule type="expression" dxfId="1462" priority="492">
      <formula>AR83="●"</formula>
    </cfRule>
  </conditionalFormatting>
  <conditionalFormatting sqref="AR85:AS85">
    <cfRule type="expression" dxfId="1461" priority="491">
      <formula>AR83="●"</formula>
    </cfRule>
  </conditionalFormatting>
  <conditionalFormatting sqref="AR87">
    <cfRule type="expression" priority="484">
      <formula>AR87=0</formula>
    </cfRule>
    <cfRule type="expression" dxfId="1460" priority="490">
      <formula>AR87="●"</formula>
    </cfRule>
  </conditionalFormatting>
  <conditionalFormatting sqref="AS87">
    <cfRule type="expression" dxfId="1459" priority="483">
      <formula>AR87="●"</formula>
    </cfRule>
  </conditionalFormatting>
  <conditionalFormatting sqref="AR88:AS88">
    <cfRule type="expression" dxfId="1458" priority="482">
      <formula>AR87="●"</formula>
    </cfRule>
  </conditionalFormatting>
  <conditionalFormatting sqref="AR89:AS89">
    <cfRule type="expression" dxfId="1457" priority="481">
      <formula>AR87="●"</formula>
    </cfRule>
  </conditionalFormatting>
  <conditionalFormatting sqref="AR91">
    <cfRule type="expression" priority="474">
      <formula>AR91=0</formula>
    </cfRule>
    <cfRule type="expression" dxfId="1456" priority="480">
      <formula>AR91="●"</formula>
    </cfRule>
  </conditionalFormatting>
  <conditionalFormatting sqref="AS91">
    <cfRule type="expression" dxfId="1455" priority="473">
      <formula>AR91="●"</formula>
    </cfRule>
  </conditionalFormatting>
  <conditionalFormatting sqref="AR92:AS92">
    <cfRule type="expression" dxfId="1454" priority="472">
      <formula>AR91="●"</formula>
    </cfRule>
  </conditionalFormatting>
  <conditionalFormatting sqref="AR93:AS93">
    <cfRule type="expression" dxfId="1453" priority="471">
      <formula>AR91="●"</formula>
    </cfRule>
  </conditionalFormatting>
  <conditionalFormatting sqref="AR95">
    <cfRule type="expression" priority="464">
      <formula>AR95=0</formula>
    </cfRule>
    <cfRule type="expression" dxfId="1452" priority="470">
      <formula>AR95="●"</formula>
    </cfRule>
  </conditionalFormatting>
  <conditionalFormatting sqref="AS95">
    <cfRule type="expression" dxfId="1451" priority="463">
      <formula>AR95="●"</formula>
    </cfRule>
  </conditionalFormatting>
  <conditionalFormatting sqref="AR96:AS96">
    <cfRule type="expression" dxfId="1450" priority="462">
      <formula>AR95="●"</formula>
    </cfRule>
  </conditionalFormatting>
  <conditionalFormatting sqref="AR97:AS97">
    <cfRule type="expression" dxfId="1449" priority="461">
      <formula>AR95="●"</formula>
    </cfRule>
  </conditionalFormatting>
  <conditionalFormatting sqref="AW7">
    <cfRule type="expression" priority="454">
      <formula>AW7=0</formula>
    </cfRule>
    <cfRule type="expression" dxfId="1448" priority="460">
      <formula>AW7="●"</formula>
    </cfRule>
  </conditionalFormatting>
  <conditionalFormatting sqref="AX7">
    <cfRule type="expression" dxfId="1447" priority="453">
      <formula>AW7="●"</formula>
    </cfRule>
  </conditionalFormatting>
  <conditionalFormatting sqref="AW8:AX8">
    <cfRule type="expression" dxfId="1446" priority="452">
      <formula>AW7="●"</formula>
    </cfRule>
  </conditionalFormatting>
  <conditionalFormatting sqref="AW9:AX9">
    <cfRule type="expression" dxfId="1445" priority="451">
      <formula>AW7="●"</formula>
    </cfRule>
  </conditionalFormatting>
  <conditionalFormatting sqref="AW11">
    <cfRule type="expression" priority="444">
      <formula>AW11=0</formula>
    </cfRule>
    <cfRule type="expression" dxfId="1444" priority="450">
      <formula>AW11="●"</formula>
    </cfRule>
  </conditionalFormatting>
  <conditionalFormatting sqref="AX11">
    <cfRule type="expression" dxfId="1443" priority="443">
      <formula>AW11="●"</formula>
    </cfRule>
  </conditionalFormatting>
  <conditionalFormatting sqref="AW12:AX12">
    <cfRule type="expression" dxfId="1442" priority="442">
      <formula>AW11="●"</formula>
    </cfRule>
  </conditionalFormatting>
  <conditionalFormatting sqref="AW13:AX13">
    <cfRule type="expression" dxfId="1441" priority="441">
      <formula>AW11="●"</formula>
    </cfRule>
  </conditionalFormatting>
  <conditionalFormatting sqref="AW15">
    <cfRule type="expression" priority="434">
      <formula>AW15=0</formula>
    </cfRule>
    <cfRule type="expression" dxfId="1440" priority="440">
      <formula>AW15="●"</formula>
    </cfRule>
  </conditionalFormatting>
  <conditionalFormatting sqref="AX15">
    <cfRule type="expression" dxfId="1439" priority="433">
      <formula>AW15="●"</formula>
    </cfRule>
  </conditionalFormatting>
  <conditionalFormatting sqref="AW16:AX16">
    <cfRule type="expression" dxfId="1438" priority="432">
      <formula>AW15="●"</formula>
    </cfRule>
  </conditionalFormatting>
  <conditionalFormatting sqref="AW17:AX17">
    <cfRule type="expression" dxfId="1437" priority="431">
      <formula>AW15="●"</formula>
    </cfRule>
  </conditionalFormatting>
  <conditionalFormatting sqref="AW19">
    <cfRule type="expression" priority="424">
      <formula>AW19=0</formula>
    </cfRule>
    <cfRule type="expression" dxfId="1436" priority="430">
      <formula>AW19="●"</formula>
    </cfRule>
  </conditionalFormatting>
  <conditionalFormatting sqref="AX19">
    <cfRule type="expression" dxfId="1435" priority="423">
      <formula>AW19="●"</formula>
    </cfRule>
  </conditionalFormatting>
  <conditionalFormatting sqref="AW20:AX20">
    <cfRule type="expression" dxfId="1434" priority="422">
      <formula>AW19="●"</formula>
    </cfRule>
  </conditionalFormatting>
  <conditionalFormatting sqref="AW21:AX21">
    <cfRule type="expression" dxfId="1433" priority="421">
      <formula>AW19="●"</formula>
    </cfRule>
  </conditionalFormatting>
  <conditionalFormatting sqref="AW23">
    <cfRule type="expression" priority="414">
      <formula>AW23=0</formula>
    </cfRule>
    <cfRule type="expression" dxfId="1432" priority="420">
      <formula>AW23="●"</formula>
    </cfRule>
  </conditionalFormatting>
  <conditionalFormatting sqref="AX23">
    <cfRule type="expression" dxfId="1431" priority="413">
      <formula>AW23="●"</formula>
    </cfRule>
  </conditionalFormatting>
  <conditionalFormatting sqref="AW24:AX24">
    <cfRule type="expression" dxfId="1430" priority="412">
      <formula>AW23="●"</formula>
    </cfRule>
  </conditionalFormatting>
  <conditionalFormatting sqref="AW25:AX25">
    <cfRule type="expression" dxfId="1429" priority="411">
      <formula>AW23="●"</formula>
    </cfRule>
  </conditionalFormatting>
  <conditionalFormatting sqref="AW27">
    <cfRule type="expression" priority="404">
      <formula>AW27=0</formula>
    </cfRule>
    <cfRule type="expression" dxfId="1428" priority="410">
      <formula>AW27="●"</formula>
    </cfRule>
  </conditionalFormatting>
  <conditionalFormatting sqref="AX27">
    <cfRule type="expression" dxfId="1427" priority="403">
      <formula>AW27="●"</formula>
    </cfRule>
  </conditionalFormatting>
  <conditionalFormatting sqref="AW28:AX28">
    <cfRule type="expression" dxfId="1426" priority="402">
      <formula>AW27="●"</formula>
    </cfRule>
  </conditionalFormatting>
  <conditionalFormatting sqref="AW29:AX29">
    <cfRule type="expression" dxfId="1425" priority="401">
      <formula>AW27="●"</formula>
    </cfRule>
  </conditionalFormatting>
  <conditionalFormatting sqref="AW31">
    <cfRule type="expression" priority="394">
      <formula>AW31=0</formula>
    </cfRule>
    <cfRule type="expression" dxfId="1424" priority="400">
      <formula>AW31="●"</formula>
    </cfRule>
  </conditionalFormatting>
  <conditionalFormatting sqref="AX31">
    <cfRule type="expression" dxfId="1423" priority="393">
      <formula>AW31="●"</formula>
    </cfRule>
  </conditionalFormatting>
  <conditionalFormatting sqref="AW32:AX32">
    <cfRule type="expression" dxfId="1422" priority="392">
      <formula>AW31="●"</formula>
    </cfRule>
  </conditionalFormatting>
  <conditionalFormatting sqref="AW33:AX33">
    <cfRule type="expression" dxfId="1421" priority="391">
      <formula>AW31="●"</formula>
    </cfRule>
  </conditionalFormatting>
  <conditionalFormatting sqref="AW35">
    <cfRule type="expression" priority="384">
      <formula>AW35=0</formula>
    </cfRule>
    <cfRule type="expression" dxfId="1420" priority="390">
      <formula>AW35="●"</formula>
    </cfRule>
  </conditionalFormatting>
  <conditionalFormatting sqref="AX35">
    <cfRule type="expression" dxfId="1419" priority="383">
      <formula>AW35="●"</formula>
    </cfRule>
  </conditionalFormatting>
  <conditionalFormatting sqref="AW36:AX36">
    <cfRule type="expression" dxfId="1418" priority="382">
      <formula>AW35="●"</formula>
    </cfRule>
  </conditionalFormatting>
  <conditionalFormatting sqref="AW37:AX37">
    <cfRule type="expression" dxfId="1417" priority="381">
      <formula>AW35="●"</formula>
    </cfRule>
  </conditionalFormatting>
  <conditionalFormatting sqref="AW39">
    <cfRule type="expression" priority="374">
      <formula>AW39=0</formula>
    </cfRule>
    <cfRule type="expression" dxfId="1416" priority="380">
      <formula>AW39="●"</formula>
    </cfRule>
  </conditionalFormatting>
  <conditionalFormatting sqref="AX39">
    <cfRule type="expression" dxfId="1415" priority="373">
      <formula>AW39="●"</formula>
    </cfRule>
  </conditionalFormatting>
  <conditionalFormatting sqref="AW40:AX40">
    <cfRule type="expression" dxfId="1414" priority="372">
      <formula>AW39="●"</formula>
    </cfRule>
  </conditionalFormatting>
  <conditionalFormatting sqref="AW41:AX41">
    <cfRule type="expression" dxfId="1413" priority="371">
      <formula>AW39="●"</formula>
    </cfRule>
  </conditionalFormatting>
  <conditionalFormatting sqref="AW43">
    <cfRule type="expression" priority="364">
      <formula>AW43=0</formula>
    </cfRule>
    <cfRule type="expression" dxfId="1412" priority="370">
      <formula>AW43="●"</formula>
    </cfRule>
  </conditionalFormatting>
  <conditionalFormatting sqref="AX43">
    <cfRule type="expression" dxfId="1411" priority="363">
      <formula>AW43="●"</formula>
    </cfRule>
  </conditionalFormatting>
  <conditionalFormatting sqref="AW44:AX44">
    <cfRule type="expression" dxfId="1410" priority="362">
      <formula>AW43="●"</formula>
    </cfRule>
  </conditionalFormatting>
  <conditionalFormatting sqref="AW45:AX45">
    <cfRule type="expression" dxfId="1409" priority="361">
      <formula>AW43="●"</formula>
    </cfRule>
  </conditionalFormatting>
  <conditionalFormatting sqref="AW47">
    <cfRule type="expression" priority="354">
      <formula>AW47=0</formula>
    </cfRule>
    <cfRule type="expression" dxfId="1408" priority="360">
      <formula>AW47="●"</formula>
    </cfRule>
  </conditionalFormatting>
  <conditionalFormatting sqref="AX47">
    <cfRule type="expression" dxfId="1407" priority="353">
      <formula>AW47="●"</formula>
    </cfRule>
  </conditionalFormatting>
  <conditionalFormatting sqref="AW48:AX48">
    <cfRule type="expression" dxfId="1406" priority="352">
      <formula>AW47="●"</formula>
    </cfRule>
  </conditionalFormatting>
  <conditionalFormatting sqref="AW49:AX49">
    <cfRule type="expression" dxfId="1405" priority="351">
      <formula>AW47="●"</formula>
    </cfRule>
  </conditionalFormatting>
  <conditionalFormatting sqref="AW51">
    <cfRule type="expression" priority="344">
      <formula>AW51=0</formula>
    </cfRule>
    <cfRule type="expression" dxfId="1404" priority="350">
      <formula>AW51="●"</formula>
    </cfRule>
  </conditionalFormatting>
  <conditionalFormatting sqref="AX51">
    <cfRule type="expression" dxfId="1403" priority="343">
      <formula>AW51="●"</formula>
    </cfRule>
  </conditionalFormatting>
  <conditionalFormatting sqref="AW52:AX52">
    <cfRule type="expression" dxfId="1402" priority="342">
      <formula>AW51="●"</formula>
    </cfRule>
  </conditionalFormatting>
  <conditionalFormatting sqref="AW53:AX53">
    <cfRule type="expression" dxfId="1401" priority="341">
      <formula>AW51="●"</formula>
    </cfRule>
  </conditionalFormatting>
  <conditionalFormatting sqref="AW55">
    <cfRule type="expression" priority="334">
      <formula>AW55=0</formula>
    </cfRule>
    <cfRule type="expression" dxfId="1400" priority="340">
      <formula>AW55="●"</formula>
    </cfRule>
  </conditionalFormatting>
  <conditionalFormatting sqref="AX55">
    <cfRule type="expression" dxfId="1399" priority="333">
      <formula>AW55="●"</formula>
    </cfRule>
  </conditionalFormatting>
  <conditionalFormatting sqref="AW56:AX56">
    <cfRule type="expression" dxfId="1398" priority="332">
      <formula>AW55="●"</formula>
    </cfRule>
  </conditionalFormatting>
  <conditionalFormatting sqref="AW57:AX57">
    <cfRule type="expression" dxfId="1397" priority="331">
      <formula>AW55="●"</formula>
    </cfRule>
  </conditionalFormatting>
  <conditionalFormatting sqref="AW59">
    <cfRule type="expression" priority="324">
      <formula>AW59=0</formula>
    </cfRule>
    <cfRule type="expression" dxfId="1396" priority="330">
      <formula>AW59="●"</formula>
    </cfRule>
  </conditionalFormatting>
  <conditionalFormatting sqref="AX59">
    <cfRule type="expression" dxfId="1395" priority="323">
      <formula>AW59="●"</formula>
    </cfRule>
  </conditionalFormatting>
  <conditionalFormatting sqref="AW60:AX60">
    <cfRule type="expression" dxfId="1394" priority="322">
      <formula>AW59="●"</formula>
    </cfRule>
  </conditionalFormatting>
  <conditionalFormatting sqref="AW61:AX61">
    <cfRule type="expression" dxfId="1393" priority="321">
      <formula>AW59="●"</formula>
    </cfRule>
  </conditionalFormatting>
  <conditionalFormatting sqref="AW63">
    <cfRule type="expression" priority="314">
      <formula>AW63=0</formula>
    </cfRule>
    <cfRule type="expression" dxfId="1392" priority="320">
      <formula>AW63="●"</formula>
    </cfRule>
  </conditionalFormatting>
  <conditionalFormatting sqref="AX63">
    <cfRule type="expression" dxfId="1391" priority="313">
      <formula>AW63="●"</formula>
    </cfRule>
  </conditionalFormatting>
  <conditionalFormatting sqref="AW64:AX64">
    <cfRule type="expression" dxfId="1390" priority="312">
      <formula>AW63="●"</formula>
    </cfRule>
  </conditionalFormatting>
  <conditionalFormatting sqref="AW65:AX65">
    <cfRule type="expression" dxfId="1389" priority="311">
      <formula>AW63="●"</formula>
    </cfRule>
  </conditionalFormatting>
  <conditionalFormatting sqref="AW67">
    <cfRule type="expression" priority="304">
      <formula>AW67=0</formula>
    </cfRule>
    <cfRule type="expression" dxfId="1388" priority="310">
      <formula>AW67="●"</formula>
    </cfRule>
  </conditionalFormatting>
  <conditionalFormatting sqref="AX67">
    <cfRule type="expression" dxfId="1387" priority="303">
      <formula>AW67="●"</formula>
    </cfRule>
  </conditionalFormatting>
  <conditionalFormatting sqref="AW68:AX68">
    <cfRule type="expression" dxfId="1386" priority="302">
      <formula>AW67="●"</formula>
    </cfRule>
  </conditionalFormatting>
  <conditionalFormatting sqref="AW69:AX69">
    <cfRule type="expression" dxfId="1385" priority="301">
      <formula>AW67="●"</formula>
    </cfRule>
  </conditionalFormatting>
  <conditionalFormatting sqref="AW71">
    <cfRule type="expression" priority="294">
      <formula>AW71=0</formula>
    </cfRule>
    <cfRule type="expression" dxfId="1384" priority="300">
      <formula>AW71="●"</formula>
    </cfRule>
  </conditionalFormatting>
  <conditionalFormatting sqref="AX71">
    <cfRule type="expression" dxfId="1383" priority="293">
      <formula>AW71="●"</formula>
    </cfRule>
  </conditionalFormatting>
  <conditionalFormatting sqref="AW72:AX72">
    <cfRule type="expression" dxfId="1382" priority="292">
      <formula>AW71="●"</formula>
    </cfRule>
  </conditionalFormatting>
  <conditionalFormatting sqref="AW73:AX73">
    <cfRule type="expression" dxfId="1381" priority="291">
      <formula>AW71="●"</formula>
    </cfRule>
  </conditionalFormatting>
  <conditionalFormatting sqref="AW75">
    <cfRule type="expression" priority="284">
      <formula>AW75=0</formula>
    </cfRule>
    <cfRule type="expression" dxfId="1380" priority="290">
      <formula>AW75="●"</formula>
    </cfRule>
  </conditionalFormatting>
  <conditionalFormatting sqref="AX75">
    <cfRule type="expression" dxfId="1379" priority="283">
      <formula>AW75="●"</formula>
    </cfRule>
  </conditionalFormatting>
  <conditionalFormatting sqref="AW76:AX76">
    <cfRule type="expression" dxfId="1378" priority="282">
      <formula>AW75="●"</formula>
    </cfRule>
  </conditionalFormatting>
  <conditionalFormatting sqref="AW77:AX77">
    <cfRule type="expression" dxfId="1377" priority="281">
      <formula>AW75="●"</formula>
    </cfRule>
  </conditionalFormatting>
  <conditionalFormatting sqref="AW79">
    <cfRule type="expression" priority="274">
      <formula>AW79=0</formula>
    </cfRule>
    <cfRule type="expression" dxfId="1376" priority="280">
      <formula>AW79="●"</formula>
    </cfRule>
  </conditionalFormatting>
  <conditionalFormatting sqref="AX79">
    <cfRule type="expression" dxfId="1375" priority="273">
      <formula>AW79="●"</formula>
    </cfRule>
  </conditionalFormatting>
  <conditionalFormatting sqref="AW80:AX80">
    <cfRule type="expression" dxfId="1374" priority="272">
      <formula>AW79="●"</formula>
    </cfRule>
  </conditionalFormatting>
  <conditionalFormatting sqref="AW81:AX81">
    <cfRule type="expression" dxfId="1373" priority="271">
      <formula>AW79="●"</formula>
    </cfRule>
  </conditionalFormatting>
  <conditionalFormatting sqref="AW83">
    <cfRule type="expression" priority="264">
      <formula>AW83=0</formula>
    </cfRule>
    <cfRule type="expression" dxfId="1372" priority="270">
      <formula>AW83="●"</formula>
    </cfRule>
  </conditionalFormatting>
  <conditionalFormatting sqref="AX83">
    <cfRule type="expression" dxfId="1371" priority="263">
      <formula>AW83="●"</formula>
    </cfRule>
  </conditionalFormatting>
  <conditionalFormatting sqref="AW84:AX84">
    <cfRule type="expression" dxfId="1370" priority="262">
      <formula>AW83="●"</formula>
    </cfRule>
  </conditionalFormatting>
  <conditionalFormatting sqref="AW85:AX85">
    <cfRule type="expression" dxfId="1369" priority="261">
      <formula>AW83="●"</formula>
    </cfRule>
  </conditionalFormatting>
  <conditionalFormatting sqref="AW87">
    <cfRule type="expression" priority="254">
      <formula>AW87=0</formula>
    </cfRule>
    <cfRule type="expression" dxfId="1368" priority="260">
      <formula>AW87="●"</formula>
    </cfRule>
  </conditionalFormatting>
  <conditionalFormatting sqref="AX87">
    <cfRule type="expression" dxfId="1367" priority="253">
      <formula>AW87="●"</formula>
    </cfRule>
  </conditionalFormatting>
  <conditionalFormatting sqref="AW88:AX88">
    <cfRule type="expression" dxfId="1366" priority="252">
      <formula>AW87="●"</formula>
    </cfRule>
  </conditionalFormatting>
  <conditionalFormatting sqref="AW89:AX89">
    <cfRule type="expression" dxfId="1365" priority="251">
      <formula>AW87="●"</formula>
    </cfRule>
  </conditionalFormatting>
  <conditionalFormatting sqref="AW91">
    <cfRule type="expression" priority="244">
      <formula>AW91=0</formula>
    </cfRule>
    <cfRule type="expression" dxfId="1364" priority="250">
      <formula>AW91="●"</formula>
    </cfRule>
  </conditionalFormatting>
  <conditionalFormatting sqref="AX91">
    <cfRule type="expression" dxfId="1363" priority="243">
      <formula>AW91="●"</formula>
    </cfRule>
  </conditionalFormatting>
  <conditionalFormatting sqref="AW92:AX92">
    <cfRule type="expression" dxfId="1362" priority="242">
      <formula>AW91="●"</formula>
    </cfRule>
  </conditionalFormatting>
  <conditionalFormatting sqref="AW93:AX93">
    <cfRule type="expression" dxfId="1361" priority="241">
      <formula>AW91="●"</formula>
    </cfRule>
  </conditionalFormatting>
  <conditionalFormatting sqref="AW95">
    <cfRule type="expression" priority="234">
      <formula>AW95=0</formula>
    </cfRule>
    <cfRule type="expression" dxfId="1360" priority="240">
      <formula>AW95="●"</formula>
    </cfRule>
  </conditionalFormatting>
  <conditionalFormatting sqref="AX95">
    <cfRule type="expression" dxfId="1359" priority="233">
      <formula>AW95="●"</formula>
    </cfRule>
  </conditionalFormatting>
  <conditionalFormatting sqref="AW96:AX96">
    <cfRule type="expression" dxfId="1358" priority="232">
      <formula>AW95="●"</formula>
    </cfRule>
  </conditionalFormatting>
  <conditionalFormatting sqref="AW97:AX97">
    <cfRule type="expression" dxfId="1357" priority="231">
      <formula>AW95="●"</formula>
    </cfRule>
  </conditionalFormatting>
  <conditionalFormatting sqref="BB7">
    <cfRule type="expression" priority="224">
      <formula>BB7=0</formula>
    </cfRule>
    <cfRule type="expression" dxfId="1356" priority="230">
      <formula>BB7="●"</formula>
    </cfRule>
  </conditionalFormatting>
  <conditionalFormatting sqref="BC7">
    <cfRule type="expression" dxfId="1355" priority="223">
      <formula>BB7="●"</formula>
    </cfRule>
  </conditionalFormatting>
  <conditionalFormatting sqref="BB8:BC8">
    <cfRule type="expression" dxfId="1354" priority="222">
      <formula>BB7="●"</formula>
    </cfRule>
  </conditionalFormatting>
  <conditionalFormatting sqref="BB9:BC9">
    <cfRule type="expression" dxfId="1353" priority="221">
      <formula>BB7="●"</formula>
    </cfRule>
  </conditionalFormatting>
  <conditionalFormatting sqref="BB11">
    <cfRule type="expression" priority="214">
      <formula>BB11=0</formula>
    </cfRule>
    <cfRule type="expression" dxfId="1352" priority="220">
      <formula>BB11="●"</formula>
    </cfRule>
  </conditionalFormatting>
  <conditionalFormatting sqref="BC11">
    <cfRule type="expression" dxfId="1351" priority="213">
      <formula>BB11="●"</formula>
    </cfRule>
  </conditionalFormatting>
  <conditionalFormatting sqref="BB12:BC12">
    <cfRule type="expression" dxfId="1350" priority="212">
      <formula>BB11="●"</formula>
    </cfRule>
  </conditionalFormatting>
  <conditionalFormatting sqref="BB13:BC13">
    <cfRule type="expression" dxfId="1349" priority="211">
      <formula>BB11="●"</formula>
    </cfRule>
  </conditionalFormatting>
  <conditionalFormatting sqref="BB15">
    <cfRule type="expression" priority="204">
      <formula>BB15=0</formula>
    </cfRule>
    <cfRule type="expression" dxfId="1348" priority="210">
      <formula>BB15="●"</formula>
    </cfRule>
  </conditionalFormatting>
  <conditionalFormatting sqref="BC15">
    <cfRule type="expression" dxfId="1347" priority="203">
      <formula>BB15="●"</formula>
    </cfRule>
  </conditionalFormatting>
  <conditionalFormatting sqref="BB16:BC16">
    <cfRule type="expression" dxfId="1346" priority="202">
      <formula>BB15="●"</formula>
    </cfRule>
  </conditionalFormatting>
  <conditionalFormatting sqref="BB17:BC17">
    <cfRule type="expression" dxfId="1345" priority="201">
      <formula>BB15="●"</formula>
    </cfRule>
  </conditionalFormatting>
  <conditionalFormatting sqref="BB19">
    <cfRule type="expression" priority="194">
      <formula>BB19=0</formula>
    </cfRule>
    <cfRule type="expression" dxfId="1344" priority="200">
      <formula>BB19="●"</formula>
    </cfRule>
  </conditionalFormatting>
  <conditionalFormatting sqref="BC19">
    <cfRule type="expression" dxfId="1343" priority="193">
      <formula>BB19="●"</formula>
    </cfRule>
  </conditionalFormatting>
  <conditionalFormatting sqref="BB20:BC20">
    <cfRule type="expression" dxfId="1342" priority="192">
      <formula>BB19="●"</formula>
    </cfRule>
  </conditionalFormatting>
  <conditionalFormatting sqref="BB21:BC21">
    <cfRule type="expression" dxfId="1341" priority="191">
      <formula>BB19="●"</formula>
    </cfRule>
  </conditionalFormatting>
  <conditionalFormatting sqref="BB23">
    <cfRule type="expression" priority="184">
      <formula>BB23=0</formula>
    </cfRule>
    <cfRule type="expression" dxfId="1340" priority="190">
      <formula>BB23="●"</formula>
    </cfRule>
  </conditionalFormatting>
  <conditionalFormatting sqref="BC23">
    <cfRule type="expression" dxfId="1339" priority="183">
      <formula>BB23="●"</formula>
    </cfRule>
  </conditionalFormatting>
  <conditionalFormatting sqref="BB24:BC24">
    <cfRule type="expression" dxfId="1338" priority="182">
      <formula>BB23="●"</formula>
    </cfRule>
  </conditionalFormatting>
  <conditionalFormatting sqref="BB25:BC25">
    <cfRule type="expression" dxfId="1337" priority="181">
      <formula>BB23="●"</formula>
    </cfRule>
  </conditionalFormatting>
  <conditionalFormatting sqref="BB27">
    <cfRule type="expression" priority="174">
      <formula>BB27=0</formula>
    </cfRule>
    <cfRule type="expression" dxfId="1336" priority="180">
      <formula>BB27="●"</formula>
    </cfRule>
  </conditionalFormatting>
  <conditionalFormatting sqref="BC27">
    <cfRule type="expression" dxfId="1335" priority="173">
      <formula>BB27="●"</formula>
    </cfRule>
  </conditionalFormatting>
  <conditionalFormatting sqref="BB28:BC28">
    <cfRule type="expression" dxfId="1334" priority="172">
      <formula>BB27="●"</formula>
    </cfRule>
  </conditionalFormatting>
  <conditionalFormatting sqref="BB29:BC29">
    <cfRule type="expression" dxfId="1333" priority="171">
      <formula>BB27="●"</formula>
    </cfRule>
  </conditionalFormatting>
  <conditionalFormatting sqref="BB31">
    <cfRule type="expression" priority="164">
      <formula>BB31=0</formula>
    </cfRule>
    <cfRule type="expression" dxfId="1332" priority="170">
      <formula>BB31="●"</formula>
    </cfRule>
  </conditionalFormatting>
  <conditionalFormatting sqref="BC31">
    <cfRule type="expression" dxfId="1331" priority="163">
      <formula>BB31="●"</formula>
    </cfRule>
  </conditionalFormatting>
  <conditionalFormatting sqref="BB32:BC32">
    <cfRule type="expression" dxfId="1330" priority="162">
      <formula>BB31="●"</formula>
    </cfRule>
  </conditionalFormatting>
  <conditionalFormatting sqref="BB33:BC33">
    <cfRule type="expression" dxfId="1329" priority="161">
      <formula>BB31="●"</formula>
    </cfRule>
  </conditionalFormatting>
  <conditionalFormatting sqref="BB35">
    <cfRule type="expression" priority="154">
      <formula>BB35=0</formula>
    </cfRule>
    <cfRule type="expression" dxfId="1328" priority="160">
      <formula>BB35="●"</formula>
    </cfRule>
  </conditionalFormatting>
  <conditionalFormatting sqref="BC35">
    <cfRule type="expression" dxfId="1327" priority="153">
      <formula>BB35="●"</formula>
    </cfRule>
  </conditionalFormatting>
  <conditionalFormatting sqref="BB36:BC36">
    <cfRule type="expression" dxfId="1326" priority="152">
      <formula>BB35="●"</formula>
    </cfRule>
  </conditionalFormatting>
  <conditionalFormatting sqref="BB37:BC37">
    <cfRule type="expression" dxfId="1325" priority="151">
      <formula>BB35="●"</formula>
    </cfRule>
  </conditionalFormatting>
  <conditionalFormatting sqref="BB39">
    <cfRule type="expression" priority="144">
      <formula>BB39=0</formula>
    </cfRule>
    <cfRule type="expression" dxfId="1324" priority="150">
      <formula>BB39="●"</formula>
    </cfRule>
  </conditionalFormatting>
  <conditionalFormatting sqref="BC39">
    <cfRule type="expression" dxfId="1323" priority="143">
      <formula>BB39="●"</formula>
    </cfRule>
  </conditionalFormatting>
  <conditionalFormatting sqref="BB40:BC40">
    <cfRule type="expression" dxfId="1322" priority="142">
      <formula>BB39="●"</formula>
    </cfRule>
  </conditionalFormatting>
  <conditionalFormatting sqref="BB41:BC41">
    <cfRule type="expression" dxfId="1321" priority="141">
      <formula>BB39="●"</formula>
    </cfRule>
  </conditionalFormatting>
  <conditionalFormatting sqref="BB43">
    <cfRule type="expression" priority="134">
      <formula>BB43=0</formula>
    </cfRule>
    <cfRule type="expression" dxfId="1320" priority="140">
      <formula>BB43="●"</formula>
    </cfRule>
  </conditionalFormatting>
  <conditionalFormatting sqref="BC43">
    <cfRule type="expression" dxfId="1319" priority="133">
      <formula>BB43="●"</formula>
    </cfRule>
  </conditionalFormatting>
  <conditionalFormatting sqref="BB44:BC44">
    <cfRule type="expression" dxfId="1318" priority="132">
      <formula>BB43="●"</formula>
    </cfRule>
  </conditionalFormatting>
  <conditionalFormatting sqref="BB45:BC45">
    <cfRule type="expression" dxfId="1317" priority="131">
      <formula>BB43="●"</formula>
    </cfRule>
  </conditionalFormatting>
  <conditionalFormatting sqref="BB47">
    <cfRule type="expression" priority="124">
      <formula>BB47=0</formula>
    </cfRule>
    <cfRule type="expression" dxfId="1316" priority="130">
      <formula>BB47="●"</formula>
    </cfRule>
  </conditionalFormatting>
  <conditionalFormatting sqref="BC47">
    <cfRule type="expression" dxfId="1315" priority="123">
      <formula>BB47="●"</formula>
    </cfRule>
  </conditionalFormatting>
  <conditionalFormatting sqref="BB48:BC48">
    <cfRule type="expression" dxfId="1314" priority="122">
      <formula>BB47="●"</formula>
    </cfRule>
  </conditionalFormatting>
  <conditionalFormatting sqref="BB49:BC49">
    <cfRule type="expression" dxfId="1313" priority="121">
      <formula>BB47="●"</formula>
    </cfRule>
  </conditionalFormatting>
  <conditionalFormatting sqref="BB51">
    <cfRule type="expression" priority="114">
      <formula>BB51=0</formula>
    </cfRule>
    <cfRule type="expression" dxfId="1312" priority="120">
      <formula>BB51="●"</formula>
    </cfRule>
  </conditionalFormatting>
  <conditionalFormatting sqref="BC51">
    <cfRule type="expression" dxfId="1311" priority="113">
      <formula>BB51="●"</formula>
    </cfRule>
  </conditionalFormatting>
  <conditionalFormatting sqref="BB52:BC52">
    <cfRule type="expression" dxfId="1310" priority="112">
      <formula>BB51="●"</formula>
    </cfRule>
  </conditionalFormatting>
  <conditionalFormatting sqref="BB53:BC53">
    <cfRule type="expression" dxfId="1309" priority="111">
      <formula>BB51="●"</formula>
    </cfRule>
  </conditionalFormatting>
  <conditionalFormatting sqref="BB55">
    <cfRule type="expression" priority="104">
      <formula>BB55=0</formula>
    </cfRule>
    <cfRule type="expression" dxfId="1308" priority="110">
      <formula>BB55="●"</formula>
    </cfRule>
  </conditionalFormatting>
  <conditionalFormatting sqref="BC55">
    <cfRule type="expression" dxfId="1307" priority="103">
      <formula>BB55="●"</formula>
    </cfRule>
  </conditionalFormatting>
  <conditionalFormatting sqref="BB56:BC56">
    <cfRule type="expression" dxfId="1306" priority="102">
      <formula>BB55="●"</formula>
    </cfRule>
  </conditionalFormatting>
  <conditionalFormatting sqref="BB57:BC57">
    <cfRule type="expression" dxfId="1305" priority="101">
      <formula>BB55="●"</formula>
    </cfRule>
  </conditionalFormatting>
  <conditionalFormatting sqref="BB59">
    <cfRule type="expression" priority="94">
      <formula>BB59=0</formula>
    </cfRule>
    <cfRule type="expression" dxfId="1304" priority="100">
      <formula>BB59="●"</formula>
    </cfRule>
  </conditionalFormatting>
  <conditionalFormatting sqref="BC59">
    <cfRule type="expression" dxfId="1303" priority="93">
      <formula>BB59="●"</formula>
    </cfRule>
  </conditionalFormatting>
  <conditionalFormatting sqref="BB60:BC60">
    <cfRule type="expression" dxfId="1302" priority="92">
      <formula>BB59="●"</formula>
    </cfRule>
  </conditionalFormatting>
  <conditionalFormatting sqref="BB61:BC61">
    <cfRule type="expression" dxfId="1301" priority="91">
      <formula>BB59="●"</formula>
    </cfRule>
  </conditionalFormatting>
  <conditionalFormatting sqref="BB63">
    <cfRule type="expression" priority="84">
      <formula>BB63=0</formula>
    </cfRule>
    <cfRule type="expression" dxfId="1300" priority="90">
      <formula>BB63="●"</formula>
    </cfRule>
  </conditionalFormatting>
  <conditionalFormatting sqref="BC63">
    <cfRule type="expression" dxfId="1299" priority="83">
      <formula>BB63="●"</formula>
    </cfRule>
  </conditionalFormatting>
  <conditionalFormatting sqref="BB64:BC64">
    <cfRule type="expression" dxfId="1298" priority="82">
      <formula>BB63="●"</formula>
    </cfRule>
  </conditionalFormatting>
  <conditionalFormatting sqref="BB65:BC65">
    <cfRule type="expression" dxfId="1297" priority="81">
      <formula>BB63="●"</formula>
    </cfRule>
  </conditionalFormatting>
  <conditionalFormatting sqref="BB67">
    <cfRule type="expression" priority="74">
      <formula>BB67=0</formula>
    </cfRule>
    <cfRule type="expression" dxfId="1296" priority="80">
      <formula>BB67="●"</formula>
    </cfRule>
  </conditionalFormatting>
  <conditionalFormatting sqref="BC67">
    <cfRule type="expression" dxfId="1295" priority="73">
      <formula>BB67="●"</formula>
    </cfRule>
  </conditionalFormatting>
  <conditionalFormatting sqref="BB68:BC68">
    <cfRule type="expression" dxfId="1294" priority="72">
      <formula>BB67="●"</formula>
    </cfRule>
  </conditionalFormatting>
  <conditionalFormatting sqref="BB69:BC69">
    <cfRule type="expression" dxfId="1293" priority="71">
      <formula>BB67="●"</formula>
    </cfRule>
  </conditionalFormatting>
  <conditionalFormatting sqref="BB71">
    <cfRule type="expression" priority="64">
      <formula>BB71=0</formula>
    </cfRule>
    <cfRule type="expression" dxfId="1292" priority="70">
      <formula>BB71="●"</formula>
    </cfRule>
  </conditionalFormatting>
  <conditionalFormatting sqref="BC71">
    <cfRule type="expression" dxfId="1291" priority="63">
      <formula>BB71="●"</formula>
    </cfRule>
  </conditionalFormatting>
  <conditionalFormatting sqref="BB72:BC72">
    <cfRule type="expression" dxfId="1290" priority="62">
      <formula>BB71="●"</formula>
    </cfRule>
  </conditionalFormatting>
  <conditionalFormatting sqref="BB73:BC73">
    <cfRule type="expression" dxfId="1289" priority="61">
      <formula>BB71="●"</formula>
    </cfRule>
  </conditionalFormatting>
  <conditionalFormatting sqref="BB75">
    <cfRule type="expression" priority="54">
      <formula>BB75=0</formula>
    </cfRule>
    <cfRule type="expression" dxfId="1288" priority="60">
      <formula>BB75="●"</formula>
    </cfRule>
  </conditionalFormatting>
  <conditionalFormatting sqref="BC75">
    <cfRule type="expression" dxfId="1287" priority="53">
      <formula>BB75="●"</formula>
    </cfRule>
  </conditionalFormatting>
  <conditionalFormatting sqref="BB76:BC76">
    <cfRule type="expression" dxfId="1286" priority="52">
      <formula>BB75="●"</formula>
    </cfRule>
  </conditionalFormatting>
  <conditionalFormatting sqref="BB77:BC77">
    <cfRule type="expression" dxfId="1285" priority="51">
      <formula>BB75="●"</formula>
    </cfRule>
  </conditionalFormatting>
  <conditionalFormatting sqref="BB79">
    <cfRule type="expression" priority="44">
      <formula>BB79=0</formula>
    </cfRule>
    <cfRule type="expression" dxfId="1284" priority="50">
      <formula>BB79="●"</formula>
    </cfRule>
  </conditionalFormatting>
  <conditionalFormatting sqref="BC79">
    <cfRule type="expression" dxfId="1283" priority="43">
      <formula>BB79="●"</formula>
    </cfRule>
  </conditionalFormatting>
  <conditionalFormatting sqref="BB80:BC80">
    <cfRule type="expression" dxfId="1282" priority="42">
      <formula>BB79="●"</formula>
    </cfRule>
  </conditionalFormatting>
  <conditionalFormatting sqref="BB81:BC81">
    <cfRule type="expression" dxfId="1281" priority="41">
      <formula>BB79="●"</formula>
    </cfRule>
  </conditionalFormatting>
  <conditionalFormatting sqref="BB83">
    <cfRule type="expression" priority="34">
      <formula>BB83=0</formula>
    </cfRule>
    <cfRule type="expression" dxfId="1280" priority="40">
      <formula>BB83="●"</formula>
    </cfRule>
  </conditionalFormatting>
  <conditionalFormatting sqref="BC83">
    <cfRule type="expression" dxfId="1279" priority="33">
      <formula>BB83="●"</formula>
    </cfRule>
  </conditionalFormatting>
  <conditionalFormatting sqref="BB84:BC84">
    <cfRule type="expression" dxfId="1278" priority="32">
      <formula>BB83="●"</formula>
    </cfRule>
  </conditionalFormatting>
  <conditionalFormatting sqref="BB85:BC85">
    <cfRule type="expression" dxfId="1277" priority="31">
      <formula>BB83="●"</formula>
    </cfRule>
  </conditionalFormatting>
  <conditionalFormatting sqref="BB87">
    <cfRule type="expression" priority="24">
      <formula>BB87=0</formula>
    </cfRule>
    <cfRule type="expression" dxfId="1276" priority="30">
      <formula>BB87="●"</formula>
    </cfRule>
  </conditionalFormatting>
  <conditionalFormatting sqref="BC87">
    <cfRule type="expression" dxfId="1275" priority="23">
      <formula>BB87="●"</formula>
    </cfRule>
  </conditionalFormatting>
  <conditionalFormatting sqref="BB88:BC88">
    <cfRule type="expression" dxfId="1274" priority="22">
      <formula>BB87="●"</formula>
    </cfRule>
  </conditionalFormatting>
  <conditionalFormatting sqref="BB89:BC89">
    <cfRule type="expression" dxfId="1273" priority="21">
      <formula>BB87="●"</formula>
    </cfRule>
  </conditionalFormatting>
  <conditionalFormatting sqref="BB91">
    <cfRule type="expression" priority="14">
      <formula>BB91=0</formula>
    </cfRule>
    <cfRule type="expression" dxfId="1272" priority="20">
      <formula>BB91="●"</formula>
    </cfRule>
  </conditionalFormatting>
  <conditionalFormatting sqref="BC91">
    <cfRule type="expression" dxfId="1271" priority="13">
      <formula>BB91="●"</formula>
    </cfRule>
  </conditionalFormatting>
  <conditionalFormatting sqref="BB92:BC92">
    <cfRule type="expression" dxfId="1270" priority="12">
      <formula>BB91="●"</formula>
    </cfRule>
  </conditionalFormatting>
  <conditionalFormatting sqref="BB93:BC93">
    <cfRule type="expression" dxfId="1269" priority="11">
      <formula>BB91="●"</formula>
    </cfRule>
  </conditionalFormatting>
  <conditionalFormatting sqref="BB95">
    <cfRule type="expression" priority="4">
      <formula>BB95=0</formula>
    </cfRule>
    <cfRule type="expression" dxfId="1268" priority="10">
      <formula>BB95="●"</formula>
    </cfRule>
  </conditionalFormatting>
  <conditionalFormatting sqref="BC95">
    <cfRule type="expression" dxfId="1267" priority="3">
      <formula>BB95="●"</formula>
    </cfRule>
  </conditionalFormatting>
  <conditionalFormatting sqref="BB96:BC96">
    <cfRule type="expression" dxfId="1266" priority="2">
      <formula>BB95="●"</formula>
    </cfRule>
  </conditionalFormatting>
  <conditionalFormatting sqref="BB97:BC97">
    <cfRule type="expression" dxfId="1265" priority="1">
      <formula>BB95="●"</formula>
    </cfRule>
  </conditionalFormatting>
  <pageMargins left="0.39370078740157483" right="0.39370078740157483" top="0.39370078740157483" bottom="0.39370078740157483" header="0" footer="0"/>
  <pageSetup paperSize="9" scale="75" fitToHeight="0" orientation="landscape" horizontalDpi="0" verticalDpi="0" r:id="rId1"/>
  <rowBreaks count="1" manualBreakCount="1">
    <brk id="34" min="2" max="55" man="1"/>
  </row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85" id="{81E6542D-9960-483A-A4B6-0DA49ECC1D19}">
            <xm:f>D10=환경설정!$H$6</xm:f>
            <x14:dxf>
              <font>
                <color theme="4"/>
              </font>
            </x14:dxf>
          </x14:cfRule>
          <x14:cfRule type="expression" priority="3986" id="{B66D1DD9-AE49-44C9-9B7A-1E0C0C26856B}">
            <xm:f>D10=환경설정!$H$7</xm:f>
            <x14:dxf>
              <font>
                <color theme="5"/>
              </font>
            </x14:dxf>
          </x14:cfRule>
          <x14:cfRule type="expression" priority="3987" id="{4399C60B-5E43-4242-9859-97BE06D1D5E6}">
            <xm:f>D10=환경설정!$H$8</xm:f>
            <x14:dxf>
              <font>
                <color theme="7"/>
              </font>
            </x14:dxf>
          </x14:cfRule>
          <x14:cfRule type="expression" priority="3988" id="{A8EA7EE5-771A-4A4D-ACE8-BC72718FE143}">
            <xm:f>D10=환경설정!$H$9</xm:f>
            <x14:dxf>
              <font>
                <color theme="6"/>
              </font>
            </x14:dxf>
          </x14:cfRule>
          <x14:cfRule type="expression" priority="3989" id="{6A4DC58D-0519-4C42-92F1-B431C13FC295}">
            <xm:f>D10=환경설정!$H$10</xm:f>
            <x14:dxf>
              <font>
                <color theme="7" tint="0.59996337778862885"/>
              </font>
            </x14:dxf>
          </x14:cfRule>
          <xm:sqref>D7</xm:sqref>
        </x14:conditionalFormatting>
        <x14:conditionalFormatting xmlns:xm="http://schemas.microsoft.com/office/excel/2006/main">
          <x14:cfRule type="expression" priority="2515" id="{94FAB6EB-8DEC-46A6-9AD2-F2193FAB3605}">
            <xm:f>D14=환경설정!$H$6</xm:f>
            <x14:dxf>
              <font>
                <color theme="4"/>
              </font>
            </x14:dxf>
          </x14:cfRule>
          <x14:cfRule type="expression" priority="2516" id="{BC73A13A-39F6-41F3-A5AF-5DC64C6E3B29}">
            <xm:f>D14=환경설정!$H$7</xm:f>
            <x14:dxf>
              <font>
                <color theme="5"/>
              </font>
            </x14:dxf>
          </x14:cfRule>
          <x14:cfRule type="expression" priority="2517" id="{109F48C9-8C96-4165-8EBE-22C2C909A6DD}">
            <xm:f>D14=환경설정!$H$8</xm:f>
            <x14:dxf>
              <font>
                <color theme="7"/>
              </font>
            </x14:dxf>
          </x14:cfRule>
          <x14:cfRule type="expression" priority="2518" id="{A90D1F18-49C2-471C-96F5-275348F040B8}">
            <xm:f>D14=환경설정!$H$9</xm:f>
            <x14:dxf>
              <font>
                <color theme="6"/>
              </font>
            </x14:dxf>
          </x14:cfRule>
          <x14:cfRule type="expression" priority="2519" id="{B65F71C8-9F39-48F3-94B7-9C517826EEB2}">
            <xm:f>D14=환경설정!$H$10</xm:f>
            <x14:dxf>
              <font>
                <color theme="7" tint="0.59996337778862885"/>
              </font>
            </x14:dxf>
          </x14:cfRule>
          <xm:sqref>D11</xm:sqref>
        </x14:conditionalFormatting>
        <x14:conditionalFormatting xmlns:xm="http://schemas.microsoft.com/office/excel/2006/main">
          <x14:cfRule type="expression" priority="2505" id="{D4ACDB6D-EC51-4106-8598-98D8E88A8C42}">
            <xm:f>D18=환경설정!$H$6</xm:f>
            <x14:dxf>
              <font>
                <color theme="4"/>
              </font>
            </x14:dxf>
          </x14:cfRule>
          <x14:cfRule type="expression" priority="2506" id="{BF2FF120-B3F2-4E6F-8A46-9A3C0319618D}">
            <xm:f>D18=환경설정!$H$7</xm:f>
            <x14:dxf>
              <font>
                <color theme="5"/>
              </font>
            </x14:dxf>
          </x14:cfRule>
          <x14:cfRule type="expression" priority="2507" id="{C2F1AF68-7715-492B-8156-5C2B312B6BB5}">
            <xm:f>D18=환경설정!$H$8</xm:f>
            <x14:dxf>
              <font>
                <color theme="7"/>
              </font>
            </x14:dxf>
          </x14:cfRule>
          <x14:cfRule type="expression" priority="2508" id="{0F4D43A4-EC0B-4DB7-A455-6C68228D58D9}">
            <xm:f>D18=환경설정!$H$9</xm:f>
            <x14:dxf>
              <font>
                <color theme="6"/>
              </font>
            </x14:dxf>
          </x14:cfRule>
          <x14:cfRule type="expression" priority="2509" id="{2FBB4180-ADDE-4869-AE36-A60C8B93CD90}">
            <xm:f>D18=환경설정!$H$10</xm:f>
            <x14:dxf>
              <font>
                <color theme="7" tint="0.59996337778862885"/>
              </font>
            </x14:dxf>
          </x14:cfRule>
          <xm:sqref>D15</xm:sqref>
        </x14:conditionalFormatting>
        <x14:conditionalFormatting xmlns:xm="http://schemas.microsoft.com/office/excel/2006/main">
          <x14:cfRule type="expression" priority="2495" id="{7B837C56-1361-4AAD-B9A3-04CCACE1FC02}">
            <xm:f>D22=환경설정!$H$6</xm:f>
            <x14:dxf>
              <font>
                <color theme="4"/>
              </font>
            </x14:dxf>
          </x14:cfRule>
          <x14:cfRule type="expression" priority="2496" id="{98BBDD3C-9739-48D1-BF12-E66C8C0C009F}">
            <xm:f>D22=환경설정!$H$7</xm:f>
            <x14:dxf>
              <font>
                <color theme="5"/>
              </font>
            </x14:dxf>
          </x14:cfRule>
          <x14:cfRule type="expression" priority="2497" id="{EBE6DA6A-E9D9-4A26-9015-CFEC86E60AC7}">
            <xm:f>D22=환경설정!$H$8</xm:f>
            <x14:dxf>
              <font>
                <color theme="7"/>
              </font>
            </x14:dxf>
          </x14:cfRule>
          <x14:cfRule type="expression" priority="2498" id="{61D5C493-9D55-4B68-A508-9CFE204CEDFB}">
            <xm:f>D22=환경설정!$H$9</xm:f>
            <x14:dxf>
              <font>
                <color theme="6"/>
              </font>
            </x14:dxf>
          </x14:cfRule>
          <x14:cfRule type="expression" priority="2499" id="{8CA2207C-9BC4-40E4-833E-00825C7EA86A}">
            <xm:f>D22=환경설정!$H$10</xm:f>
            <x14:dxf>
              <font>
                <color theme="7" tint="0.59996337778862885"/>
              </font>
            </x14:dxf>
          </x14:cfRule>
          <xm:sqref>D19</xm:sqref>
        </x14:conditionalFormatting>
        <x14:conditionalFormatting xmlns:xm="http://schemas.microsoft.com/office/excel/2006/main">
          <x14:cfRule type="expression" priority="2485" id="{2E5191D5-6DC4-40B7-83DE-8257CD57540C}">
            <xm:f>D26=환경설정!$H$6</xm:f>
            <x14:dxf>
              <font>
                <color theme="4"/>
              </font>
            </x14:dxf>
          </x14:cfRule>
          <x14:cfRule type="expression" priority="2486" id="{15780969-C636-4198-962F-F2AD399534AA}">
            <xm:f>D26=환경설정!$H$7</xm:f>
            <x14:dxf>
              <font>
                <color theme="5"/>
              </font>
            </x14:dxf>
          </x14:cfRule>
          <x14:cfRule type="expression" priority="2487" id="{A4B4525B-C153-473E-980D-C1DAD33EC500}">
            <xm:f>D26=환경설정!$H$8</xm:f>
            <x14:dxf>
              <font>
                <color theme="7"/>
              </font>
            </x14:dxf>
          </x14:cfRule>
          <x14:cfRule type="expression" priority="2488" id="{E62CB311-3C0D-44AF-8CBA-EFA2E432A9EC}">
            <xm:f>D26=환경설정!$H$9</xm:f>
            <x14:dxf>
              <font>
                <color theme="6"/>
              </font>
            </x14:dxf>
          </x14:cfRule>
          <x14:cfRule type="expression" priority="2489" id="{C6361764-98DD-4607-8086-5B746DBA8FA4}">
            <xm:f>D26=환경설정!$H$10</xm:f>
            <x14:dxf>
              <font>
                <color theme="7" tint="0.59996337778862885"/>
              </font>
            </x14:dxf>
          </x14:cfRule>
          <xm:sqref>D23</xm:sqref>
        </x14:conditionalFormatting>
        <x14:conditionalFormatting xmlns:xm="http://schemas.microsoft.com/office/excel/2006/main">
          <x14:cfRule type="expression" priority="2475" id="{6CADCADD-9DF1-45BF-AC32-2533F00C1F8C}">
            <xm:f>D30=환경설정!$H$6</xm:f>
            <x14:dxf>
              <font>
                <color theme="4"/>
              </font>
            </x14:dxf>
          </x14:cfRule>
          <x14:cfRule type="expression" priority="2476" id="{DC95F6BE-B96B-4BD4-8C36-431FE9C323DA}">
            <xm:f>D30=환경설정!$H$7</xm:f>
            <x14:dxf>
              <font>
                <color theme="5"/>
              </font>
            </x14:dxf>
          </x14:cfRule>
          <x14:cfRule type="expression" priority="2477" id="{E61D202E-6915-4AE8-BD47-12E82D552B00}">
            <xm:f>D30=환경설정!$H$8</xm:f>
            <x14:dxf>
              <font>
                <color theme="7"/>
              </font>
            </x14:dxf>
          </x14:cfRule>
          <x14:cfRule type="expression" priority="2478" id="{0F58B25F-F160-43AF-9D5C-7694245828E6}">
            <xm:f>D30=환경설정!$H$9</xm:f>
            <x14:dxf>
              <font>
                <color theme="6"/>
              </font>
            </x14:dxf>
          </x14:cfRule>
          <x14:cfRule type="expression" priority="2479" id="{E8E3E56E-D1C6-4500-8807-804B60F6BA8F}">
            <xm:f>D30=환경설정!$H$10</xm:f>
            <x14:dxf>
              <font>
                <color theme="7" tint="0.59996337778862885"/>
              </font>
            </x14:dxf>
          </x14:cfRule>
          <xm:sqref>D27</xm:sqref>
        </x14:conditionalFormatting>
        <x14:conditionalFormatting xmlns:xm="http://schemas.microsoft.com/office/excel/2006/main">
          <x14:cfRule type="expression" priority="2465" id="{DBC6F35F-A95C-4B23-854F-19D546C32F38}">
            <xm:f>D34=환경설정!$H$6</xm:f>
            <x14:dxf>
              <font>
                <color theme="4"/>
              </font>
            </x14:dxf>
          </x14:cfRule>
          <x14:cfRule type="expression" priority="2466" id="{73690FB4-6B73-4FB5-B864-256B02BE247D}">
            <xm:f>D34=환경설정!$H$7</xm:f>
            <x14:dxf>
              <font>
                <color theme="5"/>
              </font>
            </x14:dxf>
          </x14:cfRule>
          <x14:cfRule type="expression" priority="2467" id="{06BCE6BB-917F-4C62-81A4-E43D0EFFD988}">
            <xm:f>D34=환경설정!$H$8</xm:f>
            <x14:dxf>
              <font>
                <color theme="7"/>
              </font>
            </x14:dxf>
          </x14:cfRule>
          <x14:cfRule type="expression" priority="2468" id="{60349C61-2EDD-4150-BFAD-0E9C63897AEE}">
            <xm:f>D34=환경설정!$H$9</xm:f>
            <x14:dxf>
              <font>
                <color theme="6"/>
              </font>
            </x14:dxf>
          </x14:cfRule>
          <x14:cfRule type="expression" priority="2469" id="{DB0F6C22-92B2-441F-A67E-EFF6B014A128}">
            <xm:f>D34=환경설정!$H$10</xm:f>
            <x14:dxf>
              <font>
                <color theme="7" tint="0.59996337778862885"/>
              </font>
            </x14:dxf>
          </x14:cfRule>
          <xm:sqref>D31</xm:sqref>
        </x14:conditionalFormatting>
        <x14:conditionalFormatting xmlns:xm="http://schemas.microsoft.com/office/excel/2006/main">
          <x14:cfRule type="expression" priority="2455" id="{EC59CCC4-B1BF-4494-BD9A-80DCD2D3A1A3}">
            <xm:f>D38=환경설정!$H$6</xm:f>
            <x14:dxf>
              <font>
                <color theme="4"/>
              </font>
            </x14:dxf>
          </x14:cfRule>
          <x14:cfRule type="expression" priority="2456" id="{2B20095C-AAAE-4151-8CA1-80B3462FBF64}">
            <xm:f>D38=환경설정!$H$7</xm:f>
            <x14:dxf>
              <font>
                <color theme="5"/>
              </font>
            </x14:dxf>
          </x14:cfRule>
          <x14:cfRule type="expression" priority="2457" id="{2CE399CF-7178-4EF2-97AE-D4536591B2A4}">
            <xm:f>D38=환경설정!$H$8</xm:f>
            <x14:dxf>
              <font>
                <color theme="7"/>
              </font>
            </x14:dxf>
          </x14:cfRule>
          <x14:cfRule type="expression" priority="2458" id="{4CD6711F-881F-4C48-A8DF-EDB73202BE8F}">
            <xm:f>D38=환경설정!$H$9</xm:f>
            <x14:dxf>
              <font>
                <color theme="6"/>
              </font>
            </x14:dxf>
          </x14:cfRule>
          <x14:cfRule type="expression" priority="2459" id="{E6E2F58D-A18A-459D-BDF9-99E283A04E46}">
            <xm:f>D38=환경설정!$H$10</xm:f>
            <x14:dxf>
              <font>
                <color theme="7" tint="0.59996337778862885"/>
              </font>
            </x14:dxf>
          </x14:cfRule>
          <xm:sqref>D35</xm:sqref>
        </x14:conditionalFormatting>
        <x14:conditionalFormatting xmlns:xm="http://schemas.microsoft.com/office/excel/2006/main">
          <x14:cfRule type="expression" priority="2445" id="{BDB2BA7A-3B2C-49E0-924A-211960293FA3}">
            <xm:f>D42=환경설정!$H$6</xm:f>
            <x14:dxf>
              <font>
                <color theme="4"/>
              </font>
            </x14:dxf>
          </x14:cfRule>
          <x14:cfRule type="expression" priority="2446" id="{A9BFD384-9401-47D4-B81E-41C2E5AC0810}">
            <xm:f>D42=환경설정!$H$7</xm:f>
            <x14:dxf>
              <font>
                <color theme="5"/>
              </font>
            </x14:dxf>
          </x14:cfRule>
          <x14:cfRule type="expression" priority="2447" id="{9E26B5C2-4732-4BB2-900F-48CA861E1E0A}">
            <xm:f>D42=환경설정!$H$8</xm:f>
            <x14:dxf>
              <font>
                <color theme="7"/>
              </font>
            </x14:dxf>
          </x14:cfRule>
          <x14:cfRule type="expression" priority="2448" id="{01D7097E-4B02-44F1-B31D-2D3DD8A1EBE7}">
            <xm:f>D42=환경설정!$H$9</xm:f>
            <x14:dxf>
              <font>
                <color theme="6"/>
              </font>
            </x14:dxf>
          </x14:cfRule>
          <x14:cfRule type="expression" priority="2449" id="{AC5DA6B0-4EA8-4051-B2AA-F4E27AB42E23}">
            <xm:f>D42=환경설정!$H$10</xm:f>
            <x14:dxf>
              <font>
                <color theme="7" tint="0.59996337778862885"/>
              </font>
            </x14:dxf>
          </x14:cfRule>
          <xm:sqref>D39</xm:sqref>
        </x14:conditionalFormatting>
        <x14:conditionalFormatting xmlns:xm="http://schemas.microsoft.com/office/excel/2006/main">
          <x14:cfRule type="expression" priority="2435" id="{D3CB7F2B-3FB3-4962-81EA-49C013AF669E}">
            <xm:f>D46=환경설정!$H$6</xm:f>
            <x14:dxf>
              <font>
                <color theme="4"/>
              </font>
            </x14:dxf>
          </x14:cfRule>
          <x14:cfRule type="expression" priority="2436" id="{D9576C69-8D11-43D2-A03A-35AC224CD5A2}">
            <xm:f>D46=환경설정!$H$7</xm:f>
            <x14:dxf>
              <font>
                <color theme="5"/>
              </font>
            </x14:dxf>
          </x14:cfRule>
          <x14:cfRule type="expression" priority="2437" id="{8EF64AFA-2B77-4A79-BAA8-C058DCF0D120}">
            <xm:f>D46=환경설정!$H$8</xm:f>
            <x14:dxf>
              <font>
                <color theme="7"/>
              </font>
            </x14:dxf>
          </x14:cfRule>
          <x14:cfRule type="expression" priority="2438" id="{4A033019-A20F-42D0-9899-169D59792767}">
            <xm:f>D46=환경설정!$H$9</xm:f>
            <x14:dxf>
              <font>
                <color theme="6"/>
              </font>
            </x14:dxf>
          </x14:cfRule>
          <x14:cfRule type="expression" priority="2439" id="{469AFE96-6817-4EB1-9888-E5C05DD358E8}">
            <xm:f>D46=환경설정!$H$10</xm:f>
            <x14:dxf>
              <font>
                <color theme="7" tint="0.59996337778862885"/>
              </font>
            </x14:dxf>
          </x14:cfRule>
          <xm:sqref>D43</xm:sqref>
        </x14:conditionalFormatting>
        <x14:conditionalFormatting xmlns:xm="http://schemas.microsoft.com/office/excel/2006/main">
          <x14:cfRule type="expression" priority="2425" id="{BBF11870-1A25-43B5-9446-403919B37A1A}">
            <xm:f>D50=환경설정!$H$6</xm:f>
            <x14:dxf>
              <font>
                <color theme="4"/>
              </font>
            </x14:dxf>
          </x14:cfRule>
          <x14:cfRule type="expression" priority="2426" id="{7B9023CF-F01A-4102-A0FF-952EF99AB9DC}">
            <xm:f>D50=환경설정!$H$7</xm:f>
            <x14:dxf>
              <font>
                <color theme="5"/>
              </font>
            </x14:dxf>
          </x14:cfRule>
          <x14:cfRule type="expression" priority="2427" id="{B8C4867F-0BE8-4ACD-9003-3EB76A3241EF}">
            <xm:f>D50=환경설정!$H$8</xm:f>
            <x14:dxf>
              <font>
                <color theme="7"/>
              </font>
            </x14:dxf>
          </x14:cfRule>
          <x14:cfRule type="expression" priority="2428" id="{33A4849B-9895-4A9B-9525-2BB6E7ACC9B9}">
            <xm:f>D50=환경설정!$H$9</xm:f>
            <x14:dxf>
              <font>
                <color theme="6"/>
              </font>
            </x14:dxf>
          </x14:cfRule>
          <x14:cfRule type="expression" priority="2429" id="{3CFA9A7F-7F08-48AB-8BF9-4674BB2AAF02}">
            <xm:f>D50=환경설정!$H$10</xm:f>
            <x14:dxf>
              <font>
                <color theme="7" tint="0.59996337778862885"/>
              </font>
            </x14:dxf>
          </x14:cfRule>
          <xm:sqref>D47</xm:sqref>
        </x14:conditionalFormatting>
        <x14:conditionalFormatting xmlns:xm="http://schemas.microsoft.com/office/excel/2006/main">
          <x14:cfRule type="expression" priority="2415" id="{9C6D7BDE-A6CD-4164-AC89-97C731DB1B0F}">
            <xm:f>D54=환경설정!$H$6</xm:f>
            <x14:dxf>
              <font>
                <color theme="4"/>
              </font>
            </x14:dxf>
          </x14:cfRule>
          <x14:cfRule type="expression" priority="2416" id="{1EC4F25A-927C-447D-9582-1B20F1F3A3D2}">
            <xm:f>D54=환경설정!$H$7</xm:f>
            <x14:dxf>
              <font>
                <color theme="5"/>
              </font>
            </x14:dxf>
          </x14:cfRule>
          <x14:cfRule type="expression" priority="2417" id="{DACB8785-1ED6-41E7-B3DB-FD283E4650BC}">
            <xm:f>D54=환경설정!$H$8</xm:f>
            <x14:dxf>
              <font>
                <color theme="7"/>
              </font>
            </x14:dxf>
          </x14:cfRule>
          <x14:cfRule type="expression" priority="2418" id="{DE50E5E4-2483-4118-874B-A2150CA3F976}">
            <xm:f>D54=환경설정!$H$9</xm:f>
            <x14:dxf>
              <font>
                <color theme="6"/>
              </font>
            </x14:dxf>
          </x14:cfRule>
          <x14:cfRule type="expression" priority="2419" id="{40502A77-BABC-4C83-823C-ECCE1B220E3D}">
            <xm:f>D54=환경설정!$H$10</xm:f>
            <x14:dxf>
              <font>
                <color theme="7" tint="0.59996337778862885"/>
              </font>
            </x14:dxf>
          </x14:cfRule>
          <xm:sqref>D51</xm:sqref>
        </x14:conditionalFormatting>
        <x14:conditionalFormatting xmlns:xm="http://schemas.microsoft.com/office/excel/2006/main">
          <x14:cfRule type="expression" priority="2405" id="{0EA10E2A-A9C8-4359-8643-8F13261720C6}">
            <xm:f>D58=환경설정!$H$6</xm:f>
            <x14:dxf>
              <font>
                <color theme="4"/>
              </font>
            </x14:dxf>
          </x14:cfRule>
          <x14:cfRule type="expression" priority="2406" id="{32C081A7-A085-4199-8DAC-DA3A5C57AB55}">
            <xm:f>D58=환경설정!$H$7</xm:f>
            <x14:dxf>
              <font>
                <color theme="5"/>
              </font>
            </x14:dxf>
          </x14:cfRule>
          <x14:cfRule type="expression" priority="2407" id="{22158659-F52C-44D2-B865-30F4E585742B}">
            <xm:f>D58=환경설정!$H$8</xm:f>
            <x14:dxf>
              <font>
                <color theme="7"/>
              </font>
            </x14:dxf>
          </x14:cfRule>
          <x14:cfRule type="expression" priority="2408" id="{775422EA-76DE-4C85-B93E-7720E18A2DE5}">
            <xm:f>D58=환경설정!$H$9</xm:f>
            <x14:dxf>
              <font>
                <color theme="6"/>
              </font>
            </x14:dxf>
          </x14:cfRule>
          <x14:cfRule type="expression" priority="2409" id="{FCB22E2A-3356-47F2-ABD0-750D3B067D07}">
            <xm:f>D58=환경설정!$H$10</xm:f>
            <x14:dxf>
              <font>
                <color theme="7" tint="0.59996337778862885"/>
              </font>
            </x14:dxf>
          </x14:cfRule>
          <xm:sqref>D55</xm:sqref>
        </x14:conditionalFormatting>
        <x14:conditionalFormatting xmlns:xm="http://schemas.microsoft.com/office/excel/2006/main">
          <x14:cfRule type="expression" priority="2395" id="{B58D2F94-C490-4FE0-AD5A-75E8F3944F2A}">
            <xm:f>D62=환경설정!$H$6</xm:f>
            <x14:dxf>
              <font>
                <color theme="4"/>
              </font>
            </x14:dxf>
          </x14:cfRule>
          <x14:cfRule type="expression" priority="2396" id="{602BFCEB-A409-4FB4-BDC7-8F0EC1DBD300}">
            <xm:f>D62=환경설정!$H$7</xm:f>
            <x14:dxf>
              <font>
                <color theme="5"/>
              </font>
            </x14:dxf>
          </x14:cfRule>
          <x14:cfRule type="expression" priority="2397" id="{5036E3A9-3FC1-4064-931A-974E28D02286}">
            <xm:f>D62=환경설정!$H$8</xm:f>
            <x14:dxf>
              <font>
                <color theme="7"/>
              </font>
            </x14:dxf>
          </x14:cfRule>
          <x14:cfRule type="expression" priority="2398" id="{AC2CDB41-E756-4AFF-BBF4-A6C82BBAEC03}">
            <xm:f>D62=환경설정!$H$9</xm:f>
            <x14:dxf>
              <font>
                <color theme="6"/>
              </font>
            </x14:dxf>
          </x14:cfRule>
          <x14:cfRule type="expression" priority="2399" id="{5C319CEC-3944-4EEC-85C9-9C164BBC6D70}">
            <xm:f>D62=환경설정!$H$10</xm:f>
            <x14:dxf>
              <font>
                <color theme="7" tint="0.59996337778862885"/>
              </font>
            </x14:dxf>
          </x14:cfRule>
          <xm:sqref>D59</xm:sqref>
        </x14:conditionalFormatting>
        <x14:conditionalFormatting xmlns:xm="http://schemas.microsoft.com/office/excel/2006/main">
          <x14:cfRule type="expression" priority="2385" id="{7B823687-5F55-46AE-85E5-7B26EBBE0F17}">
            <xm:f>D66=환경설정!$H$6</xm:f>
            <x14:dxf>
              <font>
                <color theme="4"/>
              </font>
            </x14:dxf>
          </x14:cfRule>
          <x14:cfRule type="expression" priority="2386" id="{196F804F-09DD-4717-90EF-0FB066323E32}">
            <xm:f>D66=환경설정!$H$7</xm:f>
            <x14:dxf>
              <font>
                <color theme="5"/>
              </font>
            </x14:dxf>
          </x14:cfRule>
          <x14:cfRule type="expression" priority="2387" id="{A0323374-ABDC-4CC6-98D5-BA3241965E4D}">
            <xm:f>D66=환경설정!$H$8</xm:f>
            <x14:dxf>
              <font>
                <color theme="7"/>
              </font>
            </x14:dxf>
          </x14:cfRule>
          <x14:cfRule type="expression" priority="2388" id="{E3888E6F-7B97-4343-8C84-4216D3B51AF4}">
            <xm:f>D66=환경설정!$H$9</xm:f>
            <x14:dxf>
              <font>
                <color theme="6"/>
              </font>
            </x14:dxf>
          </x14:cfRule>
          <x14:cfRule type="expression" priority="2389" id="{031D8D78-6982-4612-BE2E-BE86C7DF39E8}">
            <xm:f>D66=환경설정!$H$10</xm:f>
            <x14:dxf>
              <font>
                <color theme="7" tint="0.59996337778862885"/>
              </font>
            </x14:dxf>
          </x14:cfRule>
          <xm:sqref>D63</xm:sqref>
        </x14:conditionalFormatting>
        <x14:conditionalFormatting xmlns:xm="http://schemas.microsoft.com/office/excel/2006/main">
          <x14:cfRule type="expression" priority="2375" id="{D4A7368A-B0B8-4388-BDB0-40A14714047E}">
            <xm:f>D70=환경설정!$H$6</xm:f>
            <x14:dxf>
              <font>
                <color theme="4"/>
              </font>
            </x14:dxf>
          </x14:cfRule>
          <x14:cfRule type="expression" priority="2376" id="{E39B95E9-F8FF-4F0C-823C-5CCF4F82D844}">
            <xm:f>D70=환경설정!$H$7</xm:f>
            <x14:dxf>
              <font>
                <color theme="5"/>
              </font>
            </x14:dxf>
          </x14:cfRule>
          <x14:cfRule type="expression" priority="2377" id="{D8C63D06-6757-496B-92C5-1959DDBC3B26}">
            <xm:f>D70=환경설정!$H$8</xm:f>
            <x14:dxf>
              <font>
                <color theme="7"/>
              </font>
            </x14:dxf>
          </x14:cfRule>
          <x14:cfRule type="expression" priority="2378" id="{B7B3A7A9-8CB9-42CF-82F9-65614CF9C912}">
            <xm:f>D70=환경설정!$H$9</xm:f>
            <x14:dxf>
              <font>
                <color theme="6"/>
              </font>
            </x14:dxf>
          </x14:cfRule>
          <x14:cfRule type="expression" priority="2379" id="{36EF8180-1D9E-4843-BB59-D922F88743C0}">
            <xm:f>D70=환경설정!$H$10</xm:f>
            <x14:dxf>
              <font>
                <color theme="7" tint="0.59996337778862885"/>
              </font>
            </x14:dxf>
          </x14:cfRule>
          <xm:sqref>D67</xm:sqref>
        </x14:conditionalFormatting>
        <x14:conditionalFormatting xmlns:xm="http://schemas.microsoft.com/office/excel/2006/main">
          <x14:cfRule type="expression" priority="2365" id="{E3E3A490-5E04-4F2A-919D-FADF7679A803}">
            <xm:f>D74=환경설정!$H$6</xm:f>
            <x14:dxf>
              <font>
                <color theme="4"/>
              </font>
            </x14:dxf>
          </x14:cfRule>
          <x14:cfRule type="expression" priority="2366" id="{6FB5B1B3-1A5A-4F7D-B918-52CA47FB5875}">
            <xm:f>D74=환경설정!$H$7</xm:f>
            <x14:dxf>
              <font>
                <color theme="5"/>
              </font>
            </x14:dxf>
          </x14:cfRule>
          <x14:cfRule type="expression" priority="2367" id="{398407CF-8A94-4616-91EB-2D8B33577FFE}">
            <xm:f>D74=환경설정!$H$8</xm:f>
            <x14:dxf>
              <font>
                <color theme="7"/>
              </font>
            </x14:dxf>
          </x14:cfRule>
          <x14:cfRule type="expression" priority="2368" id="{3B0D0A5E-C732-44F3-9A14-0AEEF17B28F5}">
            <xm:f>D74=환경설정!$H$9</xm:f>
            <x14:dxf>
              <font>
                <color theme="6"/>
              </font>
            </x14:dxf>
          </x14:cfRule>
          <x14:cfRule type="expression" priority="2369" id="{AA1C57B8-7B9A-429B-8CAB-5A272F9FD095}">
            <xm:f>D74=환경설정!$H$10</xm:f>
            <x14:dxf>
              <font>
                <color theme="7" tint="0.59996337778862885"/>
              </font>
            </x14:dxf>
          </x14:cfRule>
          <xm:sqref>D71</xm:sqref>
        </x14:conditionalFormatting>
        <x14:conditionalFormatting xmlns:xm="http://schemas.microsoft.com/office/excel/2006/main">
          <x14:cfRule type="expression" priority="2355" id="{1033383E-D7AC-4E64-9DB4-FDFB8AE6C4CF}">
            <xm:f>D78=환경설정!$H$6</xm:f>
            <x14:dxf>
              <font>
                <color theme="4"/>
              </font>
            </x14:dxf>
          </x14:cfRule>
          <x14:cfRule type="expression" priority="2356" id="{28F57144-B092-49CE-BC29-4671E2EB36CB}">
            <xm:f>D78=환경설정!$H$7</xm:f>
            <x14:dxf>
              <font>
                <color theme="5"/>
              </font>
            </x14:dxf>
          </x14:cfRule>
          <x14:cfRule type="expression" priority="2357" id="{29B1BE61-9ED5-4D87-A690-325CCC737F25}">
            <xm:f>D78=환경설정!$H$8</xm:f>
            <x14:dxf>
              <font>
                <color theme="7"/>
              </font>
            </x14:dxf>
          </x14:cfRule>
          <x14:cfRule type="expression" priority="2358" id="{55F1D77A-A100-4C1A-A348-53DCA9467CAD}">
            <xm:f>D78=환경설정!$H$9</xm:f>
            <x14:dxf>
              <font>
                <color theme="6"/>
              </font>
            </x14:dxf>
          </x14:cfRule>
          <x14:cfRule type="expression" priority="2359" id="{EEE56F82-5019-4454-910C-9E81C8E6511D}">
            <xm:f>D78=환경설정!$H$10</xm:f>
            <x14:dxf>
              <font>
                <color theme="7" tint="0.59996337778862885"/>
              </font>
            </x14:dxf>
          </x14:cfRule>
          <xm:sqref>D75</xm:sqref>
        </x14:conditionalFormatting>
        <x14:conditionalFormatting xmlns:xm="http://schemas.microsoft.com/office/excel/2006/main">
          <x14:cfRule type="expression" priority="2345" id="{F12295D3-4616-41D5-9D0E-36F9C9DF5E3C}">
            <xm:f>D82=환경설정!$H$6</xm:f>
            <x14:dxf>
              <font>
                <color theme="4"/>
              </font>
            </x14:dxf>
          </x14:cfRule>
          <x14:cfRule type="expression" priority="2346" id="{1CBB59D2-4D6F-4BA1-864C-9EF2DE8E5EBF}">
            <xm:f>D82=환경설정!$H$7</xm:f>
            <x14:dxf>
              <font>
                <color theme="5"/>
              </font>
            </x14:dxf>
          </x14:cfRule>
          <x14:cfRule type="expression" priority="2347" id="{E0A92924-A61C-4B79-83A4-0DDFA1210F6E}">
            <xm:f>D82=환경설정!$H$8</xm:f>
            <x14:dxf>
              <font>
                <color theme="7"/>
              </font>
            </x14:dxf>
          </x14:cfRule>
          <x14:cfRule type="expression" priority="2348" id="{CC62325A-35E4-48B4-9F0F-AC696ABCB5BA}">
            <xm:f>D82=환경설정!$H$9</xm:f>
            <x14:dxf>
              <font>
                <color theme="6"/>
              </font>
            </x14:dxf>
          </x14:cfRule>
          <x14:cfRule type="expression" priority="2349" id="{D5A8A846-F7AA-4768-93F4-7E406499DCA9}">
            <xm:f>D82=환경설정!$H$10</xm:f>
            <x14:dxf>
              <font>
                <color theme="7" tint="0.59996337778862885"/>
              </font>
            </x14:dxf>
          </x14:cfRule>
          <xm:sqref>D79</xm:sqref>
        </x14:conditionalFormatting>
        <x14:conditionalFormatting xmlns:xm="http://schemas.microsoft.com/office/excel/2006/main">
          <x14:cfRule type="expression" priority="2335" id="{9D5AF69B-D928-4740-BB43-BAEC79D33213}">
            <xm:f>D86=환경설정!$H$6</xm:f>
            <x14:dxf>
              <font>
                <color theme="4"/>
              </font>
            </x14:dxf>
          </x14:cfRule>
          <x14:cfRule type="expression" priority="2336" id="{790E7E89-E0A2-4724-A096-4F1575E8E217}">
            <xm:f>D86=환경설정!$H$7</xm:f>
            <x14:dxf>
              <font>
                <color theme="5"/>
              </font>
            </x14:dxf>
          </x14:cfRule>
          <x14:cfRule type="expression" priority="2337" id="{2B74F3B9-1B41-4DCD-B3D4-36E947274864}">
            <xm:f>D86=환경설정!$H$8</xm:f>
            <x14:dxf>
              <font>
                <color theme="7"/>
              </font>
            </x14:dxf>
          </x14:cfRule>
          <x14:cfRule type="expression" priority="2338" id="{7A162574-606C-43EE-B888-0652FFC026AA}">
            <xm:f>D86=환경설정!$H$9</xm:f>
            <x14:dxf>
              <font>
                <color theme="6"/>
              </font>
            </x14:dxf>
          </x14:cfRule>
          <x14:cfRule type="expression" priority="2339" id="{BF4A9A48-9536-4846-915B-F315986357CA}">
            <xm:f>D86=환경설정!$H$10</xm:f>
            <x14:dxf>
              <font>
                <color theme="7" tint="0.59996337778862885"/>
              </font>
            </x14:dxf>
          </x14:cfRule>
          <xm:sqref>D83</xm:sqref>
        </x14:conditionalFormatting>
        <x14:conditionalFormatting xmlns:xm="http://schemas.microsoft.com/office/excel/2006/main">
          <x14:cfRule type="expression" priority="2325" id="{B2B3E526-9091-48D2-9EDC-A4751D129B1E}">
            <xm:f>D90=환경설정!$H$6</xm:f>
            <x14:dxf>
              <font>
                <color theme="4"/>
              </font>
            </x14:dxf>
          </x14:cfRule>
          <x14:cfRule type="expression" priority="2326" id="{D10CB1B2-1E42-4541-8D1E-3D6B30B74BF6}">
            <xm:f>D90=환경설정!$H$7</xm:f>
            <x14:dxf>
              <font>
                <color theme="5"/>
              </font>
            </x14:dxf>
          </x14:cfRule>
          <x14:cfRule type="expression" priority="2327" id="{8EBD2429-ED6E-491C-8CD4-181C90D4516E}">
            <xm:f>D90=환경설정!$H$8</xm:f>
            <x14:dxf>
              <font>
                <color theme="7"/>
              </font>
            </x14:dxf>
          </x14:cfRule>
          <x14:cfRule type="expression" priority="2328" id="{701A76C3-1855-4B47-B7B2-BEAD473F4888}">
            <xm:f>D90=환경설정!$H$9</xm:f>
            <x14:dxf>
              <font>
                <color theme="6"/>
              </font>
            </x14:dxf>
          </x14:cfRule>
          <x14:cfRule type="expression" priority="2329" id="{114461FE-447A-408C-B81B-F9B8EEED849F}">
            <xm:f>D90=환경설정!$H$10</xm:f>
            <x14:dxf>
              <font>
                <color theme="7" tint="0.59996337778862885"/>
              </font>
            </x14:dxf>
          </x14:cfRule>
          <xm:sqref>D87</xm:sqref>
        </x14:conditionalFormatting>
        <x14:conditionalFormatting xmlns:xm="http://schemas.microsoft.com/office/excel/2006/main">
          <x14:cfRule type="expression" priority="2315" id="{F78F4172-B793-4573-9900-04D176CEE111}">
            <xm:f>D94=환경설정!$H$6</xm:f>
            <x14:dxf>
              <font>
                <color theme="4"/>
              </font>
            </x14:dxf>
          </x14:cfRule>
          <x14:cfRule type="expression" priority="2316" id="{59F8D2F1-1444-4675-A00E-6287A31C6C6C}">
            <xm:f>D94=환경설정!$H$7</xm:f>
            <x14:dxf>
              <font>
                <color theme="5"/>
              </font>
            </x14:dxf>
          </x14:cfRule>
          <x14:cfRule type="expression" priority="2317" id="{CF8108C2-CE1F-4D10-890F-56A9722AAF52}">
            <xm:f>D94=환경설정!$H$8</xm:f>
            <x14:dxf>
              <font>
                <color theme="7"/>
              </font>
            </x14:dxf>
          </x14:cfRule>
          <x14:cfRule type="expression" priority="2318" id="{3F2A2E5D-40C4-44D9-8092-F60F0B8C3292}">
            <xm:f>D94=환경설정!$H$9</xm:f>
            <x14:dxf>
              <font>
                <color theme="6"/>
              </font>
            </x14:dxf>
          </x14:cfRule>
          <x14:cfRule type="expression" priority="2319" id="{4A86CBC1-2961-4A0F-A537-79D5542C54A0}">
            <xm:f>D94=환경설정!$H$10</xm:f>
            <x14:dxf>
              <font>
                <color theme="7" tint="0.59996337778862885"/>
              </font>
            </x14:dxf>
          </x14:cfRule>
          <xm:sqref>D91</xm:sqref>
        </x14:conditionalFormatting>
        <x14:conditionalFormatting xmlns:xm="http://schemas.microsoft.com/office/excel/2006/main">
          <x14:cfRule type="expression" priority="2305" id="{E92F083A-6C9A-4FB1-AF32-1888C26EFC2D}">
            <xm:f>D98=환경설정!$H$6</xm:f>
            <x14:dxf>
              <font>
                <color theme="4"/>
              </font>
            </x14:dxf>
          </x14:cfRule>
          <x14:cfRule type="expression" priority="2306" id="{4D33519D-CF59-470E-A586-AF3993DC8BAB}">
            <xm:f>D98=환경설정!$H$7</xm:f>
            <x14:dxf>
              <font>
                <color theme="5"/>
              </font>
            </x14:dxf>
          </x14:cfRule>
          <x14:cfRule type="expression" priority="2307" id="{7B2C6D81-451E-4505-9E55-BD002792E41B}">
            <xm:f>D98=환경설정!$H$8</xm:f>
            <x14:dxf>
              <font>
                <color theme="7"/>
              </font>
            </x14:dxf>
          </x14:cfRule>
          <x14:cfRule type="expression" priority="2308" id="{65D83C58-8D34-41F7-AE77-9CCA86226350}">
            <xm:f>D98=환경설정!$H$9</xm:f>
            <x14:dxf>
              <font>
                <color theme="6"/>
              </font>
            </x14:dxf>
          </x14:cfRule>
          <x14:cfRule type="expression" priority="2309" id="{C4643C38-062A-428F-B566-EAF16D23C8A0}">
            <xm:f>D98=환경설정!$H$10</xm:f>
            <x14:dxf>
              <font>
                <color theme="7" tint="0.59996337778862885"/>
              </font>
            </x14:dxf>
          </x14:cfRule>
          <xm:sqref>D95</xm:sqref>
        </x14:conditionalFormatting>
        <x14:conditionalFormatting xmlns:xm="http://schemas.microsoft.com/office/excel/2006/main">
          <x14:cfRule type="expression" priority="2295" id="{10587AF7-E303-4816-9BE6-6A4E09D449A9}">
            <xm:f>I10=환경설정!$H$6</xm:f>
            <x14:dxf>
              <font>
                <color theme="4"/>
              </font>
            </x14:dxf>
          </x14:cfRule>
          <x14:cfRule type="expression" priority="2296" id="{C19572F6-4D77-4D7E-AEBF-286CA3B46766}">
            <xm:f>I10=환경설정!$H$7</xm:f>
            <x14:dxf>
              <font>
                <color theme="5"/>
              </font>
            </x14:dxf>
          </x14:cfRule>
          <x14:cfRule type="expression" priority="2297" id="{AF9BDADD-DC4E-4651-94CC-C38F12BBC894}">
            <xm:f>I10=환경설정!$H$8</xm:f>
            <x14:dxf>
              <font>
                <color theme="7"/>
              </font>
            </x14:dxf>
          </x14:cfRule>
          <x14:cfRule type="expression" priority="2298" id="{EDDDC3F5-9E58-4031-826F-D99CC879FAE9}">
            <xm:f>I10=환경설정!$H$9</xm:f>
            <x14:dxf>
              <font>
                <color theme="6"/>
              </font>
            </x14:dxf>
          </x14:cfRule>
          <x14:cfRule type="expression" priority="2299" id="{7DBF704F-336E-4392-B685-E7D3FE2B5E82}">
            <xm:f>I10=환경설정!$H$10</xm:f>
            <x14:dxf>
              <font>
                <color theme="7" tint="0.59996337778862885"/>
              </font>
            </x14:dxf>
          </x14:cfRule>
          <xm:sqref>I7</xm:sqref>
        </x14:conditionalFormatting>
        <x14:conditionalFormatting xmlns:xm="http://schemas.microsoft.com/office/excel/2006/main">
          <x14:cfRule type="expression" priority="2285" id="{EAD37143-0462-4A7C-AF2C-567EB6B84F23}">
            <xm:f>I14=환경설정!$H$6</xm:f>
            <x14:dxf>
              <font>
                <color theme="4"/>
              </font>
            </x14:dxf>
          </x14:cfRule>
          <x14:cfRule type="expression" priority="2286" id="{604F8396-B1B1-4015-9D60-F8BAFB7ED1BE}">
            <xm:f>I14=환경설정!$H$7</xm:f>
            <x14:dxf>
              <font>
                <color theme="5"/>
              </font>
            </x14:dxf>
          </x14:cfRule>
          <x14:cfRule type="expression" priority="2287" id="{B87EB222-08A1-455B-9C94-02E1C71E6F80}">
            <xm:f>I14=환경설정!$H$8</xm:f>
            <x14:dxf>
              <font>
                <color theme="7"/>
              </font>
            </x14:dxf>
          </x14:cfRule>
          <x14:cfRule type="expression" priority="2288" id="{BFE7C794-7B23-42DC-8E13-8EB8B7F861BC}">
            <xm:f>I14=환경설정!$H$9</xm:f>
            <x14:dxf>
              <font>
                <color theme="6"/>
              </font>
            </x14:dxf>
          </x14:cfRule>
          <x14:cfRule type="expression" priority="2289" id="{6345C5F6-E263-49E0-BAC8-54BA8C1C3557}">
            <xm:f>I14=환경설정!$H$10</xm:f>
            <x14:dxf>
              <font>
                <color theme="7" tint="0.59996337778862885"/>
              </font>
            </x14:dxf>
          </x14:cfRule>
          <xm:sqref>I11</xm:sqref>
        </x14:conditionalFormatting>
        <x14:conditionalFormatting xmlns:xm="http://schemas.microsoft.com/office/excel/2006/main">
          <x14:cfRule type="expression" priority="2275" id="{E40094D2-9459-4824-976A-A6892DF6259C}">
            <xm:f>I18=환경설정!$H$6</xm:f>
            <x14:dxf>
              <font>
                <color theme="4"/>
              </font>
            </x14:dxf>
          </x14:cfRule>
          <x14:cfRule type="expression" priority="2276" id="{CECED280-71BA-4182-88D3-3415A92A0790}">
            <xm:f>I18=환경설정!$H$7</xm:f>
            <x14:dxf>
              <font>
                <color theme="5"/>
              </font>
            </x14:dxf>
          </x14:cfRule>
          <x14:cfRule type="expression" priority="2277" id="{E7ACDDCF-80F3-4FA9-87F4-D84317F37E1F}">
            <xm:f>I18=환경설정!$H$8</xm:f>
            <x14:dxf>
              <font>
                <color theme="7"/>
              </font>
            </x14:dxf>
          </x14:cfRule>
          <x14:cfRule type="expression" priority="2278" id="{B76E42CB-99C6-48B7-BC9F-DBB6456E3600}">
            <xm:f>I18=환경설정!$H$9</xm:f>
            <x14:dxf>
              <font>
                <color theme="6"/>
              </font>
            </x14:dxf>
          </x14:cfRule>
          <x14:cfRule type="expression" priority="2279" id="{26B05849-38FB-4ACA-9A9D-FBE69C191863}">
            <xm:f>I18=환경설정!$H$10</xm:f>
            <x14:dxf>
              <font>
                <color theme="7" tint="0.59996337778862885"/>
              </font>
            </x14:dxf>
          </x14:cfRule>
          <xm:sqref>I15</xm:sqref>
        </x14:conditionalFormatting>
        <x14:conditionalFormatting xmlns:xm="http://schemas.microsoft.com/office/excel/2006/main">
          <x14:cfRule type="expression" priority="2265" id="{B660101D-5FFA-4945-AC45-5A9A3DDAA6FF}">
            <xm:f>I22=환경설정!$H$6</xm:f>
            <x14:dxf>
              <font>
                <color theme="4"/>
              </font>
            </x14:dxf>
          </x14:cfRule>
          <x14:cfRule type="expression" priority="2266" id="{0C884059-F51A-473D-AFBC-BD79BFC825C5}">
            <xm:f>I22=환경설정!$H$7</xm:f>
            <x14:dxf>
              <font>
                <color theme="5"/>
              </font>
            </x14:dxf>
          </x14:cfRule>
          <x14:cfRule type="expression" priority="2267" id="{B00E7D9B-BF3D-43D5-BED6-D24375179212}">
            <xm:f>I22=환경설정!$H$8</xm:f>
            <x14:dxf>
              <font>
                <color theme="7"/>
              </font>
            </x14:dxf>
          </x14:cfRule>
          <x14:cfRule type="expression" priority="2268" id="{CA7FA684-9D16-4820-B9E4-389DBAD2D219}">
            <xm:f>I22=환경설정!$H$9</xm:f>
            <x14:dxf>
              <font>
                <color theme="6"/>
              </font>
            </x14:dxf>
          </x14:cfRule>
          <x14:cfRule type="expression" priority="2269" id="{4D8A585F-F88E-4B4C-A970-6679A2D300D6}">
            <xm:f>I22=환경설정!$H$10</xm:f>
            <x14:dxf>
              <font>
                <color theme="7" tint="0.59996337778862885"/>
              </font>
            </x14:dxf>
          </x14:cfRule>
          <xm:sqref>I19</xm:sqref>
        </x14:conditionalFormatting>
        <x14:conditionalFormatting xmlns:xm="http://schemas.microsoft.com/office/excel/2006/main">
          <x14:cfRule type="expression" priority="2255" id="{CAD4AF02-3CC8-4AB5-9633-6870B499E849}">
            <xm:f>I26=환경설정!$H$6</xm:f>
            <x14:dxf>
              <font>
                <color theme="4"/>
              </font>
            </x14:dxf>
          </x14:cfRule>
          <x14:cfRule type="expression" priority="2256" id="{50B4BF49-2388-4D49-954D-02FC0DBBC3E6}">
            <xm:f>I26=환경설정!$H$7</xm:f>
            <x14:dxf>
              <font>
                <color theme="5"/>
              </font>
            </x14:dxf>
          </x14:cfRule>
          <x14:cfRule type="expression" priority="2257" id="{AF92E3EC-E9C5-4C87-BC49-6E02DE7F7EBE}">
            <xm:f>I26=환경설정!$H$8</xm:f>
            <x14:dxf>
              <font>
                <color theme="7"/>
              </font>
            </x14:dxf>
          </x14:cfRule>
          <x14:cfRule type="expression" priority="2258" id="{E4F08F7A-FA2E-42FE-AAF3-6B5A9285383F}">
            <xm:f>I26=환경설정!$H$9</xm:f>
            <x14:dxf>
              <font>
                <color theme="6"/>
              </font>
            </x14:dxf>
          </x14:cfRule>
          <x14:cfRule type="expression" priority="2259" id="{4B544C9E-F00F-4D89-BC30-FD76CDD74FC4}">
            <xm:f>I26=환경설정!$H$10</xm:f>
            <x14:dxf>
              <font>
                <color theme="7" tint="0.59996337778862885"/>
              </font>
            </x14:dxf>
          </x14:cfRule>
          <xm:sqref>I23</xm:sqref>
        </x14:conditionalFormatting>
        <x14:conditionalFormatting xmlns:xm="http://schemas.microsoft.com/office/excel/2006/main">
          <x14:cfRule type="expression" priority="2245" id="{4E93D419-29A5-41AA-A078-EA03C4B3C36A}">
            <xm:f>I30=환경설정!$H$6</xm:f>
            <x14:dxf>
              <font>
                <color theme="4"/>
              </font>
            </x14:dxf>
          </x14:cfRule>
          <x14:cfRule type="expression" priority="2246" id="{1C3758FB-40D1-4858-9995-103B3734C40E}">
            <xm:f>I30=환경설정!$H$7</xm:f>
            <x14:dxf>
              <font>
                <color theme="5"/>
              </font>
            </x14:dxf>
          </x14:cfRule>
          <x14:cfRule type="expression" priority="2247" id="{02478296-5191-4067-83AE-F3E214316585}">
            <xm:f>I30=환경설정!$H$8</xm:f>
            <x14:dxf>
              <font>
                <color theme="7"/>
              </font>
            </x14:dxf>
          </x14:cfRule>
          <x14:cfRule type="expression" priority="2248" id="{C1476BAD-40D8-4040-91F6-81B5FC162D72}">
            <xm:f>I30=환경설정!$H$9</xm:f>
            <x14:dxf>
              <font>
                <color theme="6"/>
              </font>
            </x14:dxf>
          </x14:cfRule>
          <x14:cfRule type="expression" priority="2249" id="{D9E4C903-9DE2-4A83-BEAB-455E57B210F9}">
            <xm:f>I30=환경설정!$H$10</xm:f>
            <x14:dxf>
              <font>
                <color theme="7" tint="0.59996337778862885"/>
              </font>
            </x14:dxf>
          </x14:cfRule>
          <xm:sqref>I27</xm:sqref>
        </x14:conditionalFormatting>
        <x14:conditionalFormatting xmlns:xm="http://schemas.microsoft.com/office/excel/2006/main">
          <x14:cfRule type="expression" priority="2235" id="{87AE652B-185B-4652-BD60-D921E38B80A9}">
            <xm:f>I34=환경설정!$H$6</xm:f>
            <x14:dxf>
              <font>
                <color theme="4"/>
              </font>
            </x14:dxf>
          </x14:cfRule>
          <x14:cfRule type="expression" priority="2236" id="{A130466A-9682-4883-A80E-53334F964321}">
            <xm:f>I34=환경설정!$H$7</xm:f>
            <x14:dxf>
              <font>
                <color theme="5"/>
              </font>
            </x14:dxf>
          </x14:cfRule>
          <x14:cfRule type="expression" priority="2237" id="{B410F80F-9009-4E2B-9B11-69FB7C094E3B}">
            <xm:f>I34=환경설정!$H$8</xm:f>
            <x14:dxf>
              <font>
                <color theme="7"/>
              </font>
            </x14:dxf>
          </x14:cfRule>
          <x14:cfRule type="expression" priority="2238" id="{62D9B0C4-2ADE-4AF3-AACE-F621ED2B3E89}">
            <xm:f>I34=환경설정!$H$9</xm:f>
            <x14:dxf>
              <font>
                <color theme="6"/>
              </font>
            </x14:dxf>
          </x14:cfRule>
          <x14:cfRule type="expression" priority="2239" id="{35FC06DD-6BDC-4DAC-A31E-7CF59609BFA2}">
            <xm:f>I34=환경설정!$H$10</xm:f>
            <x14:dxf>
              <font>
                <color theme="7" tint="0.59996337778862885"/>
              </font>
            </x14:dxf>
          </x14:cfRule>
          <xm:sqref>I31</xm:sqref>
        </x14:conditionalFormatting>
        <x14:conditionalFormatting xmlns:xm="http://schemas.microsoft.com/office/excel/2006/main">
          <x14:cfRule type="expression" priority="2225" id="{CBC67BE6-7DC3-41F6-AADE-3B5BFFF2F9BF}">
            <xm:f>I38=환경설정!$H$6</xm:f>
            <x14:dxf>
              <font>
                <color theme="4"/>
              </font>
            </x14:dxf>
          </x14:cfRule>
          <x14:cfRule type="expression" priority="2226" id="{C5335412-2C25-4BB0-859F-4694F65A7A79}">
            <xm:f>I38=환경설정!$H$7</xm:f>
            <x14:dxf>
              <font>
                <color theme="5"/>
              </font>
            </x14:dxf>
          </x14:cfRule>
          <x14:cfRule type="expression" priority="2227" id="{CDD318EF-6095-4CD2-B53E-6D8F1CD3115A}">
            <xm:f>I38=환경설정!$H$8</xm:f>
            <x14:dxf>
              <font>
                <color theme="7"/>
              </font>
            </x14:dxf>
          </x14:cfRule>
          <x14:cfRule type="expression" priority="2228" id="{F257E414-3159-4F9A-BD21-A59E1711C0A0}">
            <xm:f>I38=환경설정!$H$9</xm:f>
            <x14:dxf>
              <font>
                <color theme="6"/>
              </font>
            </x14:dxf>
          </x14:cfRule>
          <x14:cfRule type="expression" priority="2229" id="{4AF3D15D-0946-4D96-ABB7-C47C60FDE6BC}">
            <xm:f>I38=환경설정!$H$10</xm:f>
            <x14:dxf>
              <font>
                <color theme="7" tint="0.59996337778862885"/>
              </font>
            </x14:dxf>
          </x14:cfRule>
          <xm:sqref>I35</xm:sqref>
        </x14:conditionalFormatting>
        <x14:conditionalFormatting xmlns:xm="http://schemas.microsoft.com/office/excel/2006/main">
          <x14:cfRule type="expression" priority="2215" id="{E1273D36-3341-4944-AEB7-661F60D55527}">
            <xm:f>I42=환경설정!$H$6</xm:f>
            <x14:dxf>
              <font>
                <color theme="4"/>
              </font>
            </x14:dxf>
          </x14:cfRule>
          <x14:cfRule type="expression" priority="2216" id="{0F27C396-4759-40E2-BF02-220277226A78}">
            <xm:f>I42=환경설정!$H$7</xm:f>
            <x14:dxf>
              <font>
                <color theme="5"/>
              </font>
            </x14:dxf>
          </x14:cfRule>
          <x14:cfRule type="expression" priority="2217" id="{EAA31E57-BA56-4E41-B2BA-B927A3ADD993}">
            <xm:f>I42=환경설정!$H$8</xm:f>
            <x14:dxf>
              <font>
                <color theme="7"/>
              </font>
            </x14:dxf>
          </x14:cfRule>
          <x14:cfRule type="expression" priority="2218" id="{48368289-E743-4E65-98D0-7D1802AFD7E2}">
            <xm:f>I42=환경설정!$H$9</xm:f>
            <x14:dxf>
              <font>
                <color theme="6"/>
              </font>
            </x14:dxf>
          </x14:cfRule>
          <x14:cfRule type="expression" priority="2219" id="{73B15F00-0443-40C2-8FF1-24AFCD68E834}">
            <xm:f>I42=환경설정!$H$10</xm:f>
            <x14:dxf>
              <font>
                <color theme="7" tint="0.59996337778862885"/>
              </font>
            </x14:dxf>
          </x14:cfRule>
          <xm:sqref>I39</xm:sqref>
        </x14:conditionalFormatting>
        <x14:conditionalFormatting xmlns:xm="http://schemas.microsoft.com/office/excel/2006/main">
          <x14:cfRule type="expression" priority="2205" id="{391706A4-841A-4CDD-B0F5-1052BDFDB258}">
            <xm:f>I46=환경설정!$H$6</xm:f>
            <x14:dxf>
              <font>
                <color theme="4"/>
              </font>
            </x14:dxf>
          </x14:cfRule>
          <x14:cfRule type="expression" priority="2206" id="{A6F390E6-014C-4EA2-A25B-B46546D960C2}">
            <xm:f>I46=환경설정!$H$7</xm:f>
            <x14:dxf>
              <font>
                <color theme="5"/>
              </font>
            </x14:dxf>
          </x14:cfRule>
          <x14:cfRule type="expression" priority="2207" id="{3DE2732B-53ED-4597-98AB-8181EE9153E8}">
            <xm:f>I46=환경설정!$H$8</xm:f>
            <x14:dxf>
              <font>
                <color theme="7"/>
              </font>
            </x14:dxf>
          </x14:cfRule>
          <x14:cfRule type="expression" priority="2208" id="{9F259072-EBB2-43DB-8ECC-712B5DB7674D}">
            <xm:f>I46=환경설정!$H$9</xm:f>
            <x14:dxf>
              <font>
                <color theme="6"/>
              </font>
            </x14:dxf>
          </x14:cfRule>
          <x14:cfRule type="expression" priority="2209" id="{2AE2DA1C-47BE-4326-851B-9D20D140AF41}">
            <xm:f>I46=환경설정!$H$10</xm:f>
            <x14:dxf>
              <font>
                <color theme="7" tint="0.59996337778862885"/>
              </font>
            </x14:dxf>
          </x14:cfRule>
          <xm:sqref>I43</xm:sqref>
        </x14:conditionalFormatting>
        <x14:conditionalFormatting xmlns:xm="http://schemas.microsoft.com/office/excel/2006/main">
          <x14:cfRule type="expression" priority="2195" id="{656B36D3-AF59-4FEB-93D7-F97D05B49BFC}">
            <xm:f>I50=환경설정!$H$6</xm:f>
            <x14:dxf>
              <font>
                <color theme="4"/>
              </font>
            </x14:dxf>
          </x14:cfRule>
          <x14:cfRule type="expression" priority="2196" id="{CD47EBCA-517A-4BC3-97A3-612A317ED9DC}">
            <xm:f>I50=환경설정!$H$7</xm:f>
            <x14:dxf>
              <font>
                <color theme="5"/>
              </font>
            </x14:dxf>
          </x14:cfRule>
          <x14:cfRule type="expression" priority="2197" id="{22402A50-5CCB-4357-A2AD-F293EBE0B9A9}">
            <xm:f>I50=환경설정!$H$8</xm:f>
            <x14:dxf>
              <font>
                <color theme="7"/>
              </font>
            </x14:dxf>
          </x14:cfRule>
          <x14:cfRule type="expression" priority="2198" id="{BC197604-7E41-4069-8939-40EA8688888D}">
            <xm:f>I50=환경설정!$H$9</xm:f>
            <x14:dxf>
              <font>
                <color theme="6"/>
              </font>
            </x14:dxf>
          </x14:cfRule>
          <x14:cfRule type="expression" priority="2199" id="{997964F6-3FB8-4095-A9EF-373F2598C871}">
            <xm:f>I50=환경설정!$H$10</xm:f>
            <x14:dxf>
              <font>
                <color theme="7" tint="0.59996337778862885"/>
              </font>
            </x14:dxf>
          </x14:cfRule>
          <xm:sqref>I47</xm:sqref>
        </x14:conditionalFormatting>
        <x14:conditionalFormatting xmlns:xm="http://schemas.microsoft.com/office/excel/2006/main">
          <x14:cfRule type="expression" priority="2185" id="{DC14B671-15B8-47BC-B712-2D5D2A9C825B}">
            <xm:f>I54=환경설정!$H$6</xm:f>
            <x14:dxf>
              <font>
                <color theme="4"/>
              </font>
            </x14:dxf>
          </x14:cfRule>
          <x14:cfRule type="expression" priority="2186" id="{3F2A100B-FC25-4C8B-BBA4-6C48D167FD44}">
            <xm:f>I54=환경설정!$H$7</xm:f>
            <x14:dxf>
              <font>
                <color theme="5"/>
              </font>
            </x14:dxf>
          </x14:cfRule>
          <x14:cfRule type="expression" priority="2187" id="{112191C5-79A1-4C93-BC77-A60CCD333074}">
            <xm:f>I54=환경설정!$H$8</xm:f>
            <x14:dxf>
              <font>
                <color theme="7"/>
              </font>
            </x14:dxf>
          </x14:cfRule>
          <x14:cfRule type="expression" priority="2188" id="{67DE3A1F-5A35-4F13-93A4-CAA38D911899}">
            <xm:f>I54=환경설정!$H$9</xm:f>
            <x14:dxf>
              <font>
                <color theme="6"/>
              </font>
            </x14:dxf>
          </x14:cfRule>
          <x14:cfRule type="expression" priority="2189" id="{C888BE72-A682-49EB-9ED0-DBAAE0462CB3}">
            <xm:f>I54=환경설정!$H$10</xm:f>
            <x14:dxf>
              <font>
                <color theme="7" tint="0.59996337778862885"/>
              </font>
            </x14:dxf>
          </x14:cfRule>
          <xm:sqref>I51</xm:sqref>
        </x14:conditionalFormatting>
        <x14:conditionalFormatting xmlns:xm="http://schemas.microsoft.com/office/excel/2006/main">
          <x14:cfRule type="expression" priority="2175" id="{4861C319-06AD-48D4-AE5E-DBCCEEBFA519}">
            <xm:f>I58=환경설정!$H$6</xm:f>
            <x14:dxf>
              <font>
                <color theme="4"/>
              </font>
            </x14:dxf>
          </x14:cfRule>
          <x14:cfRule type="expression" priority="2176" id="{4FBD5B67-574C-49BE-83F1-99D31CDEB438}">
            <xm:f>I58=환경설정!$H$7</xm:f>
            <x14:dxf>
              <font>
                <color theme="5"/>
              </font>
            </x14:dxf>
          </x14:cfRule>
          <x14:cfRule type="expression" priority="2177" id="{C6A193A6-7654-42BE-9F80-6F42F55912F9}">
            <xm:f>I58=환경설정!$H$8</xm:f>
            <x14:dxf>
              <font>
                <color theme="7"/>
              </font>
            </x14:dxf>
          </x14:cfRule>
          <x14:cfRule type="expression" priority="2178" id="{E6DC954F-4304-4B2A-84DF-DD0D380AD0D2}">
            <xm:f>I58=환경설정!$H$9</xm:f>
            <x14:dxf>
              <font>
                <color theme="6"/>
              </font>
            </x14:dxf>
          </x14:cfRule>
          <x14:cfRule type="expression" priority="2179" id="{07C29C1A-9A65-414E-A4DA-FA59B664C251}">
            <xm:f>I58=환경설정!$H$10</xm:f>
            <x14:dxf>
              <font>
                <color theme="7" tint="0.59996337778862885"/>
              </font>
            </x14:dxf>
          </x14:cfRule>
          <xm:sqref>I55</xm:sqref>
        </x14:conditionalFormatting>
        <x14:conditionalFormatting xmlns:xm="http://schemas.microsoft.com/office/excel/2006/main">
          <x14:cfRule type="expression" priority="2165" id="{1562BD21-60EF-43DA-9B39-7ACFCF4BA851}">
            <xm:f>I62=환경설정!$H$6</xm:f>
            <x14:dxf>
              <font>
                <color theme="4"/>
              </font>
            </x14:dxf>
          </x14:cfRule>
          <x14:cfRule type="expression" priority="2166" id="{B7070A2C-B91F-442F-999A-B6CFD341C449}">
            <xm:f>I62=환경설정!$H$7</xm:f>
            <x14:dxf>
              <font>
                <color theme="5"/>
              </font>
            </x14:dxf>
          </x14:cfRule>
          <x14:cfRule type="expression" priority="2167" id="{7173594D-CF8A-4476-AF94-6A487970BD80}">
            <xm:f>I62=환경설정!$H$8</xm:f>
            <x14:dxf>
              <font>
                <color theme="7"/>
              </font>
            </x14:dxf>
          </x14:cfRule>
          <x14:cfRule type="expression" priority="2168" id="{1FD9970E-51B9-4A05-8473-D55D5C52B6C4}">
            <xm:f>I62=환경설정!$H$9</xm:f>
            <x14:dxf>
              <font>
                <color theme="6"/>
              </font>
            </x14:dxf>
          </x14:cfRule>
          <x14:cfRule type="expression" priority="2169" id="{7155D462-3500-4137-AF3D-F56C4DD0C646}">
            <xm:f>I62=환경설정!$H$10</xm:f>
            <x14:dxf>
              <font>
                <color theme="7" tint="0.59996337778862885"/>
              </font>
            </x14:dxf>
          </x14:cfRule>
          <xm:sqref>I59</xm:sqref>
        </x14:conditionalFormatting>
        <x14:conditionalFormatting xmlns:xm="http://schemas.microsoft.com/office/excel/2006/main">
          <x14:cfRule type="expression" priority="2155" id="{CF23A704-8D19-43D3-8A73-7D83575E4FA6}">
            <xm:f>I66=환경설정!$H$6</xm:f>
            <x14:dxf>
              <font>
                <color theme="4"/>
              </font>
            </x14:dxf>
          </x14:cfRule>
          <x14:cfRule type="expression" priority="2156" id="{65E41D2D-1C22-4795-938F-B07048233C3E}">
            <xm:f>I66=환경설정!$H$7</xm:f>
            <x14:dxf>
              <font>
                <color theme="5"/>
              </font>
            </x14:dxf>
          </x14:cfRule>
          <x14:cfRule type="expression" priority="2157" id="{AC40697E-2CF2-478F-A4DC-B24E70105E4A}">
            <xm:f>I66=환경설정!$H$8</xm:f>
            <x14:dxf>
              <font>
                <color theme="7"/>
              </font>
            </x14:dxf>
          </x14:cfRule>
          <x14:cfRule type="expression" priority="2158" id="{18F0CBCA-C6AE-4D73-8186-28255BC660BE}">
            <xm:f>I66=환경설정!$H$9</xm:f>
            <x14:dxf>
              <font>
                <color theme="6"/>
              </font>
            </x14:dxf>
          </x14:cfRule>
          <x14:cfRule type="expression" priority="2159" id="{FF4A856D-9A5C-42F3-A576-A7AAFD6063A2}">
            <xm:f>I66=환경설정!$H$10</xm:f>
            <x14:dxf>
              <font>
                <color theme="7" tint="0.59996337778862885"/>
              </font>
            </x14:dxf>
          </x14:cfRule>
          <xm:sqref>I63</xm:sqref>
        </x14:conditionalFormatting>
        <x14:conditionalFormatting xmlns:xm="http://schemas.microsoft.com/office/excel/2006/main">
          <x14:cfRule type="expression" priority="2145" id="{E240B957-3764-44E7-A2AD-56F2D338049D}">
            <xm:f>I70=환경설정!$H$6</xm:f>
            <x14:dxf>
              <font>
                <color theme="4"/>
              </font>
            </x14:dxf>
          </x14:cfRule>
          <x14:cfRule type="expression" priority="2146" id="{C5097C3C-F80F-4B01-A1CF-16675A8D6C88}">
            <xm:f>I70=환경설정!$H$7</xm:f>
            <x14:dxf>
              <font>
                <color theme="5"/>
              </font>
            </x14:dxf>
          </x14:cfRule>
          <x14:cfRule type="expression" priority="2147" id="{C5341551-106A-4863-A7A6-28EE9B1978DC}">
            <xm:f>I70=환경설정!$H$8</xm:f>
            <x14:dxf>
              <font>
                <color theme="7"/>
              </font>
            </x14:dxf>
          </x14:cfRule>
          <x14:cfRule type="expression" priority="2148" id="{C6EC2E33-93ED-4D70-95C2-BB928BF0686B}">
            <xm:f>I70=환경설정!$H$9</xm:f>
            <x14:dxf>
              <font>
                <color theme="6"/>
              </font>
            </x14:dxf>
          </x14:cfRule>
          <x14:cfRule type="expression" priority="2149" id="{719E5EAE-BF35-4443-B83D-BF2D808FFD76}">
            <xm:f>I70=환경설정!$H$10</xm:f>
            <x14:dxf>
              <font>
                <color theme="7" tint="0.59996337778862885"/>
              </font>
            </x14:dxf>
          </x14:cfRule>
          <xm:sqref>I67</xm:sqref>
        </x14:conditionalFormatting>
        <x14:conditionalFormatting xmlns:xm="http://schemas.microsoft.com/office/excel/2006/main">
          <x14:cfRule type="expression" priority="2135" id="{828B6393-6CB9-4976-A925-940A3DBB8E66}">
            <xm:f>I74=환경설정!$H$6</xm:f>
            <x14:dxf>
              <font>
                <color theme="4"/>
              </font>
            </x14:dxf>
          </x14:cfRule>
          <x14:cfRule type="expression" priority="2136" id="{E6D70A65-2B55-4F1C-903D-9A301594D9AA}">
            <xm:f>I74=환경설정!$H$7</xm:f>
            <x14:dxf>
              <font>
                <color theme="5"/>
              </font>
            </x14:dxf>
          </x14:cfRule>
          <x14:cfRule type="expression" priority="2137" id="{4E065244-2051-4E7E-8D21-D9DCA13F1F80}">
            <xm:f>I74=환경설정!$H$8</xm:f>
            <x14:dxf>
              <font>
                <color theme="7"/>
              </font>
            </x14:dxf>
          </x14:cfRule>
          <x14:cfRule type="expression" priority="2138" id="{830A6280-14FE-4B20-8FD3-138B64A45AF2}">
            <xm:f>I74=환경설정!$H$9</xm:f>
            <x14:dxf>
              <font>
                <color theme="6"/>
              </font>
            </x14:dxf>
          </x14:cfRule>
          <x14:cfRule type="expression" priority="2139" id="{E4F5B238-96EB-40ED-B579-1053E6DEEE39}">
            <xm:f>I74=환경설정!$H$10</xm:f>
            <x14:dxf>
              <font>
                <color theme="7" tint="0.59996337778862885"/>
              </font>
            </x14:dxf>
          </x14:cfRule>
          <xm:sqref>I71</xm:sqref>
        </x14:conditionalFormatting>
        <x14:conditionalFormatting xmlns:xm="http://schemas.microsoft.com/office/excel/2006/main">
          <x14:cfRule type="expression" priority="2125" id="{2888B46A-6379-4972-BC60-76154F14741A}">
            <xm:f>I78=환경설정!$H$6</xm:f>
            <x14:dxf>
              <font>
                <color theme="4"/>
              </font>
            </x14:dxf>
          </x14:cfRule>
          <x14:cfRule type="expression" priority="2126" id="{989BF70C-6328-4D5B-A4BB-1966274A10F2}">
            <xm:f>I78=환경설정!$H$7</xm:f>
            <x14:dxf>
              <font>
                <color theme="5"/>
              </font>
            </x14:dxf>
          </x14:cfRule>
          <x14:cfRule type="expression" priority="2127" id="{67E0B13B-60F9-4AC4-914E-41EAC0058CFF}">
            <xm:f>I78=환경설정!$H$8</xm:f>
            <x14:dxf>
              <font>
                <color theme="7"/>
              </font>
            </x14:dxf>
          </x14:cfRule>
          <x14:cfRule type="expression" priority="2128" id="{D5C49497-BAE4-433C-A626-5C3A701F7F74}">
            <xm:f>I78=환경설정!$H$9</xm:f>
            <x14:dxf>
              <font>
                <color theme="6"/>
              </font>
            </x14:dxf>
          </x14:cfRule>
          <x14:cfRule type="expression" priority="2129" id="{AE55A1E4-163B-41DA-945C-6BEBEBC372EA}">
            <xm:f>I78=환경설정!$H$10</xm:f>
            <x14:dxf>
              <font>
                <color theme="7" tint="0.59996337778862885"/>
              </font>
            </x14:dxf>
          </x14:cfRule>
          <xm:sqref>I75</xm:sqref>
        </x14:conditionalFormatting>
        <x14:conditionalFormatting xmlns:xm="http://schemas.microsoft.com/office/excel/2006/main">
          <x14:cfRule type="expression" priority="2115" id="{0F16F060-A671-4895-BCC6-7AF2FCC3EF7D}">
            <xm:f>I82=환경설정!$H$6</xm:f>
            <x14:dxf>
              <font>
                <color theme="4"/>
              </font>
            </x14:dxf>
          </x14:cfRule>
          <x14:cfRule type="expression" priority="2116" id="{05D808AB-C68D-4F0D-9046-1CA6A38F50C9}">
            <xm:f>I82=환경설정!$H$7</xm:f>
            <x14:dxf>
              <font>
                <color theme="5"/>
              </font>
            </x14:dxf>
          </x14:cfRule>
          <x14:cfRule type="expression" priority="2117" id="{04DE746A-BF40-4E8E-987F-1F899DC2CC62}">
            <xm:f>I82=환경설정!$H$8</xm:f>
            <x14:dxf>
              <font>
                <color theme="7"/>
              </font>
            </x14:dxf>
          </x14:cfRule>
          <x14:cfRule type="expression" priority="2118" id="{D8AD1416-0B74-4E91-ABF8-F0913B4FC9AC}">
            <xm:f>I82=환경설정!$H$9</xm:f>
            <x14:dxf>
              <font>
                <color theme="6"/>
              </font>
            </x14:dxf>
          </x14:cfRule>
          <x14:cfRule type="expression" priority="2119" id="{20BD3C9E-8255-495B-B7E5-378F6D6C51DB}">
            <xm:f>I82=환경설정!$H$10</xm:f>
            <x14:dxf>
              <font>
                <color theme="7" tint="0.59996337778862885"/>
              </font>
            </x14:dxf>
          </x14:cfRule>
          <xm:sqref>I79</xm:sqref>
        </x14:conditionalFormatting>
        <x14:conditionalFormatting xmlns:xm="http://schemas.microsoft.com/office/excel/2006/main">
          <x14:cfRule type="expression" priority="2105" id="{5CA6C08F-AEBA-4ECA-8CE7-C096EA8CA723}">
            <xm:f>I86=환경설정!$H$6</xm:f>
            <x14:dxf>
              <font>
                <color theme="4"/>
              </font>
            </x14:dxf>
          </x14:cfRule>
          <x14:cfRule type="expression" priority="2106" id="{6C20D1F1-3ED4-42F9-B4FB-23FE93335CDB}">
            <xm:f>I86=환경설정!$H$7</xm:f>
            <x14:dxf>
              <font>
                <color theme="5"/>
              </font>
            </x14:dxf>
          </x14:cfRule>
          <x14:cfRule type="expression" priority="2107" id="{B189FE1C-7818-4E22-8228-80B65FAAA394}">
            <xm:f>I86=환경설정!$H$8</xm:f>
            <x14:dxf>
              <font>
                <color theme="7"/>
              </font>
            </x14:dxf>
          </x14:cfRule>
          <x14:cfRule type="expression" priority="2108" id="{DE2D7B22-249B-4C88-AE8E-4B30D37C0971}">
            <xm:f>I86=환경설정!$H$9</xm:f>
            <x14:dxf>
              <font>
                <color theme="6"/>
              </font>
            </x14:dxf>
          </x14:cfRule>
          <x14:cfRule type="expression" priority="2109" id="{00B76917-5C5F-4C54-841E-5841B5CD0053}">
            <xm:f>I86=환경설정!$H$10</xm:f>
            <x14:dxf>
              <font>
                <color theme="7" tint="0.59996337778862885"/>
              </font>
            </x14:dxf>
          </x14:cfRule>
          <xm:sqref>I83</xm:sqref>
        </x14:conditionalFormatting>
        <x14:conditionalFormatting xmlns:xm="http://schemas.microsoft.com/office/excel/2006/main">
          <x14:cfRule type="expression" priority="2095" id="{28FF7CB8-0E6B-461E-A117-B93B9DA56C08}">
            <xm:f>I90=환경설정!$H$6</xm:f>
            <x14:dxf>
              <font>
                <color theme="4"/>
              </font>
            </x14:dxf>
          </x14:cfRule>
          <x14:cfRule type="expression" priority="2096" id="{DA3326C5-91C2-4D4D-98F0-222045CAB52A}">
            <xm:f>I90=환경설정!$H$7</xm:f>
            <x14:dxf>
              <font>
                <color theme="5"/>
              </font>
            </x14:dxf>
          </x14:cfRule>
          <x14:cfRule type="expression" priority="2097" id="{18E88A84-AE52-45FA-8616-36015E87E2B0}">
            <xm:f>I90=환경설정!$H$8</xm:f>
            <x14:dxf>
              <font>
                <color theme="7"/>
              </font>
            </x14:dxf>
          </x14:cfRule>
          <x14:cfRule type="expression" priority="2098" id="{61ACCD45-6BCC-44D9-8FC9-5F6D8829930A}">
            <xm:f>I90=환경설정!$H$9</xm:f>
            <x14:dxf>
              <font>
                <color theme="6"/>
              </font>
            </x14:dxf>
          </x14:cfRule>
          <x14:cfRule type="expression" priority="2099" id="{78F93546-FF42-4A1C-9CFD-5F65C6FB30E0}">
            <xm:f>I90=환경설정!$H$10</xm:f>
            <x14:dxf>
              <font>
                <color theme="7" tint="0.59996337778862885"/>
              </font>
            </x14:dxf>
          </x14:cfRule>
          <xm:sqref>I87</xm:sqref>
        </x14:conditionalFormatting>
        <x14:conditionalFormatting xmlns:xm="http://schemas.microsoft.com/office/excel/2006/main">
          <x14:cfRule type="expression" priority="2085" id="{29B5C87D-AC0F-4E30-BD2E-88D29D4B094F}">
            <xm:f>I94=환경설정!$H$6</xm:f>
            <x14:dxf>
              <font>
                <color theme="4"/>
              </font>
            </x14:dxf>
          </x14:cfRule>
          <x14:cfRule type="expression" priority="2086" id="{4BF14F8B-0FEA-4620-80A7-6118A75F8B87}">
            <xm:f>I94=환경설정!$H$7</xm:f>
            <x14:dxf>
              <font>
                <color theme="5"/>
              </font>
            </x14:dxf>
          </x14:cfRule>
          <x14:cfRule type="expression" priority="2087" id="{9653C3C7-5A71-497C-A370-F65F24B53D3F}">
            <xm:f>I94=환경설정!$H$8</xm:f>
            <x14:dxf>
              <font>
                <color theme="7"/>
              </font>
            </x14:dxf>
          </x14:cfRule>
          <x14:cfRule type="expression" priority="2088" id="{821B80A9-5C2C-46FC-AA1B-64753811865A}">
            <xm:f>I94=환경설정!$H$9</xm:f>
            <x14:dxf>
              <font>
                <color theme="6"/>
              </font>
            </x14:dxf>
          </x14:cfRule>
          <x14:cfRule type="expression" priority="2089" id="{54B6401A-09C0-4014-BC09-EF413207F93E}">
            <xm:f>I94=환경설정!$H$10</xm:f>
            <x14:dxf>
              <font>
                <color theme="7" tint="0.59996337778862885"/>
              </font>
            </x14:dxf>
          </x14:cfRule>
          <xm:sqref>I91</xm:sqref>
        </x14:conditionalFormatting>
        <x14:conditionalFormatting xmlns:xm="http://schemas.microsoft.com/office/excel/2006/main">
          <x14:cfRule type="expression" priority="2075" id="{3E57DBF6-D1BA-43D8-AEAC-18E297BCD4DB}">
            <xm:f>I98=환경설정!$H$6</xm:f>
            <x14:dxf>
              <font>
                <color theme="4"/>
              </font>
            </x14:dxf>
          </x14:cfRule>
          <x14:cfRule type="expression" priority="2076" id="{E6BF792D-8480-4212-AD2F-39A94743D5BA}">
            <xm:f>I98=환경설정!$H$7</xm:f>
            <x14:dxf>
              <font>
                <color theme="5"/>
              </font>
            </x14:dxf>
          </x14:cfRule>
          <x14:cfRule type="expression" priority="2077" id="{41E0B093-4391-4508-B897-C64CB3EF39F8}">
            <xm:f>I98=환경설정!$H$8</xm:f>
            <x14:dxf>
              <font>
                <color theme="7"/>
              </font>
            </x14:dxf>
          </x14:cfRule>
          <x14:cfRule type="expression" priority="2078" id="{09518816-5C4D-4DFD-8204-304470B35E4C}">
            <xm:f>I98=환경설정!$H$9</xm:f>
            <x14:dxf>
              <font>
                <color theme="6"/>
              </font>
            </x14:dxf>
          </x14:cfRule>
          <x14:cfRule type="expression" priority="2079" id="{DC2AF6A6-7E39-4383-849F-39CDCAB12B4C}">
            <xm:f>I98=환경설정!$H$10</xm:f>
            <x14:dxf>
              <font>
                <color theme="7" tint="0.59996337778862885"/>
              </font>
            </x14:dxf>
          </x14:cfRule>
          <xm:sqref>I95</xm:sqref>
        </x14:conditionalFormatting>
        <x14:conditionalFormatting xmlns:xm="http://schemas.microsoft.com/office/excel/2006/main">
          <x14:cfRule type="expression" priority="2065" id="{636F9296-3E96-40E4-8D48-1048967C58E1}">
            <xm:f>N10=환경설정!$H$6</xm:f>
            <x14:dxf>
              <font>
                <color theme="4"/>
              </font>
            </x14:dxf>
          </x14:cfRule>
          <x14:cfRule type="expression" priority="2066" id="{DE6E9182-50E2-404A-9C31-71F73103A562}">
            <xm:f>N10=환경설정!$H$7</xm:f>
            <x14:dxf>
              <font>
                <color theme="5"/>
              </font>
            </x14:dxf>
          </x14:cfRule>
          <x14:cfRule type="expression" priority="2067" id="{95C732AD-2D33-4F70-BF9F-BD8DE4E0B94E}">
            <xm:f>N10=환경설정!$H$8</xm:f>
            <x14:dxf>
              <font>
                <color theme="7"/>
              </font>
            </x14:dxf>
          </x14:cfRule>
          <x14:cfRule type="expression" priority="2068" id="{276B176B-5932-4113-810D-1E293D856E4D}">
            <xm:f>N10=환경설정!$H$9</xm:f>
            <x14:dxf>
              <font>
                <color theme="6"/>
              </font>
            </x14:dxf>
          </x14:cfRule>
          <x14:cfRule type="expression" priority="2069" id="{644C7D28-3F38-4AA1-92F9-FD5BFDA7DC61}">
            <xm:f>N10=환경설정!$H$10</xm:f>
            <x14:dxf>
              <font>
                <color theme="7" tint="0.59996337778862885"/>
              </font>
            </x14:dxf>
          </x14:cfRule>
          <xm:sqref>N7</xm:sqref>
        </x14:conditionalFormatting>
        <x14:conditionalFormatting xmlns:xm="http://schemas.microsoft.com/office/excel/2006/main">
          <x14:cfRule type="expression" priority="2055" id="{1F3DB08B-263D-44FB-B376-8F10F80D1F39}">
            <xm:f>N14=환경설정!$H$6</xm:f>
            <x14:dxf>
              <font>
                <color theme="4"/>
              </font>
            </x14:dxf>
          </x14:cfRule>
          <x14:cfRule type="expression" priority="2056" id="{CD268492-7C7D-44D3-A06D-80B9CF53AAD1}">
            <xm:f>N14=환경설정!$H$7</xm:f>
            <x14:dxf>
              <font>
                <color theme="5"/>
              </font>
            </x14:dxf>
          </x14:cfRule>
          <x14:cfRule type="expression" priority="2057" id="{531640C6-CBCB-4ECE-AA1A-1A40961B3995}">
            <xm:f>N14=환경설정!$H$8</xm:f>
            <x14:dxf>
              <font>
                <color theme="7"/>
              </font>
            </x14:dxf>
          </x14:cfRule>
          <x14:cfRule type="expression" priority="2058" id="{87EAAC3A-0C8B-4037-88CC-97BD60B72305}">
            <xm:f>N14=환경설정!$H$9</xm:f>
            <x14:dxf>
              <font>
                <color theme="6"/>
              </font>
            </x14:dxf>
          </x14:cfRule>
          <x14:cfRule type="expression" priority="2059" id="{16FB9D8F-CFC1-4F32-B9C6-CBD86FC3C1BE}">
            <xm:f>N14=환경설정!$H$10</xm:f>
            <x14:dxf>
              <font>
                <color theme="7" tint="0.59996337778862885"/>
              </font>
            </x14:dxf>
          </x14:cfRule>
          <xm:sqref>N11</xm:sqref>
        </x14:conditionalFormatting>
        <x14:conditionalFormatting xmlns:xm="http://schemas.microsoft.com/office/excel/2006/main">
          <x14:cfRule type="expression" priority="2045" id="{C16276B6-CB4C-478C-87DD-858FD4892A36}">
            <xm:f>N18=환경설정!$H$6</xm:f>
            <x14:dxf>
              <font>
                <color theme="4"/>
              </font>
            </x14:dxf>
          </x14:cfRule>
          <x14:cfRule type="expression" priority="2046" id="{C58EC9EA-10DC-4A35-9F75-B3DCFBFD0AAC}">
            <xm:f>N18=환경설정!$H$7</xm:f>
            <x14:dxf>
              <font>
                <color theme="5"/>
              </font>
            </x14:dxf>
          </x14:cfRule>
          <x14:cfRule type="expression" priority="2047" id="{14FECA50-B81B-46EC-AE6A-A0B46392EEAB}">
            <xm:f>N18=환경설정!$H$8</xm:f>
            <x14:dxf>
              <font>
                <color theme="7"/>
              </font>
            </x14:dxf>
          </x14:cfRule>
          <x14:cfRule type="expression" priority="2048" id="{32CF70F9-4286-4492-B8EB-C068EBD00BC3}">
            <xm:f>N18=환경설정!$H$9</xm:f>
            <x14:dxf>
              <font>
                <color theme="6"/>
              </font>
            </x14:dxf>
          </x14:cfRule>
          <x14:cfRule type="expression" priority="2049" id="{0C181ADB-1787-4961-974C-7FD353B51921}">
            <xm:f>N18=환경설정!$H$10</xm:f>
            <x14:dxf>
              <font>
                <color theme="7" tint="0.59996337778862885"/>
              </font>
            </x14:dxf>
          </x14:cfRule>
          <xm:sqref>N15</xm:sqref>
        </x14:conditionalFormatting>
        <x14:conditionalFormatting xmlns:xm="http://schemas.microsoft.com/office/excel/2006/main">
          <x14:cfRule type="expression" priority="2035" id="{1DC69B39-4C02-4851-80DB-66950C2224C7}">
            <xm:f>N22=환경설정!$H$6</xm:f>
            <x14:dxf>
              <font>
                <color theme="4"/>
              </font>
            </x14:dxf>
          </x14:cfRule>
          <x14:cfRule type="expression" priority="2036" id="{41B393A1-7AA4-46EB-9FF6-4D3252984278}">
            <xm:f>N22=환경설정!$H$7</xm:f>
            <x14:dxf>
              <font>
                <color theme="5"/>
              </font>
            </x14:dxf>
          </x14:cfRule>
          <x14:cfRule type="expression" priority="2037" id="{059BB0C1-0788-4043-811D-28B5B938487B}">
            <xm:f>N22=환경설정!$H$8</xm:f>
            <x14:dxf>
              <font>
                <color theme="7"/>
              </font>
            </x14:dxf>
          </x14:cfRule>
          <x14:cfRule type="expression" priority="2038" id="{BB59FB8F-261F-4685-8BF7-468B7B87C3D3}">
            <xm:f>N22=환경설정!$H$9</xm:f>
            <x14:dxf>
              <font>
                <color theme="6"/>
              </font>
            </x14:dxf>
          </x14:cfRule>
          <x14:cfRule type="expression" priority="2039" id="{9FAD5AA7-299A-4634-BEFB-DF007A83D434}">
            <xm:f>N22=환경설정!$H$10</xm:f>
            <x14:dxf>
              <font>
                <color theme="7" tint="0.59996337778862885"/>
              </font>
            </x14:dxf>
          </x14:cfRule>
          <xm:sqref>N19</xm:sqref>
        </x14:conditionalFormatting>
        <x14:conditionalFormatting xmlns:xm="http://schemas.microsoft.com/office/excel/2006/main">
          <x14:cfRule type="expression" priority="2025" id="{3BC51E48-FAC8-4769-9FA1-805E6CD0EC5F}">
            <xm:f>N26=환경설정!$H$6</xm:f>
            <x14:dxf>
              <font>
                <color theme="4"/>
              </font>
            </x14:dxf>
          </x14:cfRule>
          <x14:cfRule type="expression" priority="2026" id="{4F41893E-CC4E-4411-AF5E-26AA74B18F78}">
            <xm:f>N26=환경설정!$H$7</xm:f>
            <x14:dxf>
              <font>
                <color theme="5"/>
              </font>
            </x14:dxf>
          </x14:cfRule>
          <x14:cfRule type="expression" priority="2027" id="{2D2B6A15-7C68-407A-9BA3-968B40C1D680}">
            <xm:f>N26=환경설정!$H$8</xm:f>
            <x14:dxf>
              <font>
                <color theme="7"/>
              </font>
            </x14:dxf>
          </x14:cfRule>
          <x14:cfRule type="expression" priority="2028" id="{9FD1ED5D-BD5D-40A2-AE6F-7F1598839B52}">
            <xm:f>N26=환경설정!$H$9</xm:f>
            <x14:dxf>
              <font>
                <color theme="6"/>
              </font>
            </x14:dxf>
          </x14:cfRule>
          <x14:cfRule type="expression" priority="2029" id="{3796C61F-03C8-4172-B0FA-D97E18EAC9A9}">
            <xm:f>N26=환경설정!$H$10</xm:f>
            <x14:dxf>
              <font>
                <color theme="7" tint="0.59996337778862885"/>
              </font>
            </x14:dxf>
          </x14:cfRule>
          <xm:sqref>N23</xm:sqref>
        </x14:conditionalFormatting>
        <x14:conditionalFormatting xmlns:xm="http://schemas.microsoft.com/office/excel/2006/main">
          <x14:cfRule type="expression" priority="2015" id="{CE9E82C6-A7D3-472A-8FA2-32C4EB5E73A5}">
            <xm:f>N30=환경설정!$H$6</xm:f>
            <x14:dxf>
              <font>
                <color theme="4"/>
              </font>
            </x14:dxf>
          </x14:cfRule>
          <x14:cfRule type="expression" priority="2016" id="{83F69C49-F3E1-487B-B9F3-DA7C964510E0}">
            <xm:f>N30=환경설정!$H$7</xm:f>
            <x14:dxf>
              <font>
                <color theme="5"/>
              </font>
            </x14:dxf>
          </x14:cfRule>
          <x14:cfRule type="expression" priority="2017" id="{312742D5-0CF9-453F-B978-EA3F85349F51}">
            <xm:f>N30=환경설정!$H$8</xm:f>
            <x14:dxf>
              <font>
                <color theme="7"/>
              </font>
            </x14:dxf>
          </x14:cfRule>
          <x14:cfRule type="expression" priority="2018" id="{51A04D17-C4EB-4BB1-AB0D-3AA2488D381A}">
            <xm:f>N30=환경설정!$H$9</xm:f>
            <x14:dxf>
              <font>
                <color theme="6"/>
              </font>
            </x14:dxf>
          </x14:cfRule>
          <x14:cfRule type="expression" priority="2019" id="{84F42F67-E3F1-4D50-8293-0AF684E4DD20}">
            <xm:f>N30=환경설정!$H$10</xm:f>
            <x14:dxf>
              <font>
                <color theme="7" tint="0.59996337778862885"/>
              </font>
            </x14:dxf>
          </x14:cfRule>
          <xm:sqref>N27</xm:sqref>
        </x14:conditionalFormatting>
        <x14:conditionalFormatting xmlns:xm="http://schemas.microsoft.com/office/excel/2006/main">
          <x14:cfRule type="expression" priority="2005" id="{119945FF-2077-4697-B129-8DC15E83CCAA}">
            <xm:f>N34=환경설정!$H$6</xm:f>
            <x14:dxf>
              <font>
                <color theme="4"/>
              </font>
            </x14:dxf>
          </x14:cfRule>
          <x14:cfRule type="expression" priority="2006" id="{69960473-5DB8-4101-9437-E02A2B9A05BD}">
            <xm:f>N34=환경설정!$H$7</xm:f>
            <x14:dxf>
              <font>
                <color theme="5"/>
              </font>
            </x14:dxf>
          </x14:cfRule>
          <x14:cfRule type="expression" priority="2007" id="{FF515CCC-D487-43B4-95F6-26008737BF2A}">
            <xm:f>N34=환경설정!$H$8</xm:f>
            <x14:dxf>
              <font>
                <color theme="7"/>
              </font>
            </x14:dxf>
          </x14:cfRule>
          <x14:cfRule type="expression" priority="2008" id="{5DC6B176-439A-4DB4-AE0C-BA4F299CBEE8}">
            <xm:f>N34=환경설정!$H$9</xm:f>
            <x14:dxf>
              <font>
                <color theme="6"/>
              </font>
            </x14:dxf>
          </x14:cfRule>
          <x14:cfRule type="expression" priority="2009" id="{75C09512-6554-458C-8AC2-9D531A02CEB0}">
            <xm:f>N34=환경설정!$H$10</xm:f>
            <x14:dxf>
              <font>
                <color theme="7" tint="0.59996337778862885"/>
              </font>
            </x14:dxf>
          </x14:cfRule>
          <xm:sqref>N31</xm:sqref>
        </x14:conditionalFormatting>
        <x14:conditionalFormatting xmlns:xm="http://schemas.microsoft.com/office/excel/2006/main">
          <x14:cfRule type="expression" priority="1995" id="{0CD08F55-A0B3-4C48-B51D-B4EDB6A1030B}">
            <xm:f>N38=환경설정!$H$6</xm:f>
            <x14:dxf>
              <font>
                <color theme="4"/>
              </font>
            </x14:dxf>
          </x14:cfRule>
          <x14:cfRule type="expression" priority="1996" id="{46E934F3-D16B-4C07-8685-DBD3BB75759B}">
            <xm:f>N38=환경설정!$H$7</xm:f>
            <x14:dxf>
              <font>
                <color theme="5"/>
              </font>
            </x14:dxf>
          </x14:cfRule>
          <x14:cfRule type="expression" priority="1997" id="{B1360012-8C03-49BE-889D-ECC43E62670B}">
            <xm:f>N38=환경설정!$H$8</xm:f>
            <x14:dxf>
              <font>
                <color theme="7"/>
              </font>
            </x14:dxf>
          </x14:cfRule>
          <x14:cfRule type="expression" priority="1998" id="{03EEA75C-0222-4D88-A74E-EA3056EDCBC0}">
            <xm:f>N38=환경설정!$H$9</xm:f>
            <x14:dxf>
              <font>
                <color theme="6"/>
              </font>
            </x14:dxf>
          </x14:cfRule>
          <x14:cfRule type="expression" priority="1999" id="{722D8D40-CD98-4B61-BFBC-87241A2C1C03}">
            <xm:f>N38=환경설정!$H$10</xm:f>
            <x14:dxf>
              <font>
                <color theme="7" tint="0.59996337778862885"/>
              </font>
            </x14:dxf>
          </x14:cfRule>
          <xm:sqref>N35</xm:sqref>
        </x14:conditionalFormatting>
        <x14:conditionalFormatting xmlns:xm="http://schemas.microsoft.com/office/excel/2006/main">
          <x14:cfRule type="expression" priority="1985" id="{51011D80-6EEB-4E87-B440-3372CFDF498F}">
            <xm:f>N42=환경설정!$H$6</xm:f>
            <x14:dxf>
              <font>
                <color theme="4"/>
              </font>
            </x14:dxf>
          </x14:cfRule>
          <x14:cfRule type="expression" priority="1986" id="{5847FF94-2777-4702-8CD9-8C57102EBC98}">
            <xm:f>N42=환경설정!$H$7</xm:f>
            <x14:dxf>
              <font>
                <color theme="5"/>
              </font>
            </x14:dxf>
          </x14:cfRule>
          <x14:cfRule type="expression" priority="1987" id="{D2DCEE6A-F5F6-4FEB-8BF2-5C4A577DFC37}">
            <xm:f>N42=환경설정!$H$8</xm:f>
            <x14:dxf>
              <font>
                <color theme="7"/>
              </font>
            </x14:dxf>
          </x14:cfRule>
          <x14:cfRule type="expression" priority="1988" id="{A30779F3-9964-46D5-83FC-599834DB6A1B}">
            <xm:f>N42=환경설정!$H$9</xm:f>
            <x14:dxf>
              <font>
                <color theme="6"/>
              </font>
            </x14:dxf>
          </x14:cfRule>
          <x14:cfRule type="expression" priority="1989" id="{BABC9731-1205-4BAD-981D-36329F70F2B0}">
            <xm:f>N42=환경설정!$H$10</xm:f>
            <x14:dxf>
              <font>
                <color theme="7" tint="0.59996337778862885"/>
              </font>
            </x14:dxf>
          </x14:cfRule>
          <xm:sqref>N39</xm:sqref>
        </x14:conditionalFormatting>
        <x14:conditionalFormatting xmlns:xm="http://schemas.microsoft.com/office/excel/2006/main">
          <x14:cfRule type="expression" priority="1975" id="{B8696D9C-CFDC-4EA6-AA37-6A996D868EB1}">
            <xm:f>N46=환경설정!$H$6</xm:f>
            <x14:dxf>
              <font>
                <color theme="4"/>
              </font>
            </x14:dxf>
          </x14:cfRule>
          <x14:cfRule type="expression" priority="1976" id="{521C0B40-1F27-4B9D-85EF-A16BED5EF3D6}">
            <xm:f>N46=환경설정!$H$7</xm:f>
            <x14:dxf>
              <font>
                <color theme="5"/>
              </font>
            </x14:dxf>
          </x14:cfRule>
          <x14:cfRule type="expression" priority="1977" id="{A223C880-4150-497D-8E91-9AE6F7FE669F}">
            <xm:f>N46=환경설정!$H$8</xm:f>
            <x14:dxf>
              <font>
                <color theme="7"/>
              </font>
            </x14:dxf>
          </x14:cfRule>
          <x14:cfRule type="expression" priority="1978" id="{F80ABD07-94F6-4CAD-A0AA-79E6BEFE4AC7}">
            <xm:f>N46=환경설정!$H$9</xm:f>
            <x14:dxf>
              <font>
                <color theme="6"/>
              </font>
            </x14:dxf>
          </x14:cfRule>
          <x14:cfRule type="expression" priority="1979" id="{03E4BA55-5DDC-441B-A12E-62EDB349D042}">
            <xm:f>N46=환경설정!$H$10</xm:f>
            <x14:dxf>
              <font>
                <color theme="7" tint="0.59996337778862885"/>
              </font>
            </x14:dxf>
          </x14:cfRule>
          <xm:sqref>N43</xm:sqref>
        </x14:conditionalFormatting>
        <x14:conditionalFormatting xmlns:xm="http://schemas.microsoft.com/office/excel/2006/main">
          <x14:cfRule type="expression" priority="1965" id="{8A0ECC9D-D239-4542-8F12-D2F5AE8ADE86}">
            <xm:f>N50=환경설정!$H$6</xm:f>
            <x14:dxf>
              <font>
                <color theme="4"/>
              </font>
            </x14:dxf>
          </x14:cfRule>
          <x14:cfRule type="expression" priority="1966" id="{34922221-99C4-435A-8D94-2E80776D0488}">
            <xm:f>N50=환경설정!$H$7</xm:f>
            <x14:dxf>
              <font>
                <color theme="5"/>
              </font>
            </x14:dxf>
          </x14:cfRule>
          <x14:cfRule type="expression" priority="1967" id="{8E548CB6-DA4A-41A0-B740-6F81354E3729}">
            <xm:f>N50=환경설정!$H$8</xm:f>
            <x14:dxf>
              <font>
                <color theme="7"/>
              </font>
            </x14:dxf>
          </x14:cfRule>
          <x14:cfRule type="expression" priority="1968" id="{74F46751-D0C2-4C68-9A1B-F4EA231B3662}">
            <xm:f>N50=환경설정!$H$9</xm:f>
            <x14:dxf>
              <font>
                <color theme="6"/>
              </font>
            </x14:dxf>
          </x14:cfRule>
          <x14:cfRule type="expression" priority="1969" id="{10F3E8B4-D124-4A25-8D2B-B636754762F4}">
            <xm:f>N50=환경설정!$H$10</xm:f>
            <x14:dxf>
              <font>
                <color theme="7" tint="0.59996337778862885"/>
              </font>
            </x14:dxf>
          </x14:cfRule>
          <xm:sqref>N47</xm:sqref>
        </x14:conditionalFormatting>
        <x14:conditionalFormatting xmlns:xm="http://schemas.microsoft.com/office/excel/2006/main">
          <x14:cfRule type="expression" priority="1955" id="{961449DB-1350-436F-8803-BAFB55BDC0BC}">
            <xm:f>N54=환경설정!$H$6</xm:f>
            <x14:dxf>
              <font>
                <color theme="4"/>
              </font>
            </x14:dxf>
          </x14:cfRule>
          <x14:cfRule type="expression" priority="1956" id="{4CEE8368-A4CD-43E9-892D-A0B43EC81778}">
            <xm:f>N54=환경설정!$H$7</xm:f>
            <x14:dxf>
              <font>
                <color theme="5"/>
              </font>
            </x14:dxf>
          </x14:cfRule>
          <x14:cfRule type="expression" priority="1957" id="{93786D92-88CF-4309-97F8-BE73FA099FB4}">
            <xm:f>N54=환경설정!$H$8</xm:f>
            <x14:dxf>
              <font>
                <color theme="7"/>
              </font>
            </x14:dxf>
          </x14:cfRule>
          <x14:cfRule type="expression" priority="1958" id="{413A5EAB-5106-4481-AEB5-20B8C38A9A6A}">
            <xm:f>N54=환경설정!$H$9</xm:f>
            <x14:dxf>
              <font>
                <color theme="6"/>
              </font>
            </x14:dxf>
          </x14:cfRule>
          <x14:cfRule type="expression" priority="1959" id="{71361FB0-6904-488A-A250-D6BC4597D1EC}">
            <xm:f>N54=환경설정!$H$10</xm:f>
            <x14:dxf>
              <font>
                <color theme="7" tint="0.59996337778862885"/>
              </font>
            </x14:dxf>
          </x14:cfRule>
          <xm:sqref>N51</xm:sqref>
        </x14:conditionalFormatting>
        <x14:conditionalFormatting xmlns:xm="http://schemas.microsoft.com/office/excel/2006/main">
          <x14:cfRule type="expression" priority="1945" id="{8979256D-3F77-4367-BA0D-5F6EF48BA931}">
            <xm:f>N58=환경설정!$H$6</xm:f>
            <x14:dxf>
              <font>
                <color theme="4"/>
              </font>
            </x14:dxf>
          </x14:cfRule>
          <x14:cfRule type="expression" priority="1946" id="{EF23D64F-F85E-4D18-B6B5-615793180B26}">
            <xm:f>N58=환경설정!$H$7</xm:f>
            <x14:dxf>
              <font>
                <color theme="5"/>
              </font>
            </x14:dxf>
          </x14:cfRule>
          <x14:cfRule type="expression" priority="1947" id="{24D69121-64A4-4D09-90E0-CCF83AA38FA4}">
            <xm:f>N58=환경설정!$H$8</xm:f>
            <x14:dxf>
              <font>
                <color theme="7"/>
              </font>
            </x14:dxf>
          </x14:cfRule>
          <x14:cfRule type="expression" priority="1948" id="{7B86319B-1D3C-4156-B03E-CF8C236F38E5}">
            <xm:f>N58=환경설정!$H$9</xm:f>
            <x14:dxf>
              <font>
                <color theme="6"/>
              </font>
            </x14:dxf>
          </x14:cfRule>
          <x14:cfRule type="expression" priority="1949" id="{43EAD1F6-A0C6-48DB-83D7-0FF676244975}">
            <xm:f>N58=환경설정!$H$10</xm:f>
            <x14:dxf>
              <font>
                <color theme="7" tint="0.59996337778862885"/>
              </font>
            </x14:dxf>
          </x14:cfRule>
          <xm:sqref>N55</xm:sqref>
        </x14:conditionalFormatting>
        <x14:conditionalFormatting xmlns:xm="http://schemas.microsoft.com/office/excel/2006/main">
          <x14:cfRule type="expression" priority="1935" id="{01AFAFE9-DB5F-478B-A6A9-AA9EF19E9766}">
            <xm:f>N62=환경설정!$H$6</xm:f>
            <x14:dxf>
              <font>
                <color theme="4"/>
              </font>
            </x14:dxf>
          </x14:cfRule>
          <x14:cfRule type="expression" priority="1936" id="{3908F5E7-0230-4B29-AB97-A8E9000AEE63}">
            <xm:f>N62=환경설정!$H$7</xm:f>
            <x14:dxf>
              <font>
                <color theme="5"/>
              </font>
            </x14:dxf>
          </x14:cfRule>
          <x14:cfRule type="expression" priority="1937" id="{9FFF87E7-C458-4696-8604-765FFD6F215C}">
            <xm:f>N62=환경설정!$H$8</xm:f>
            <x14:dxf>
              <font>
                <color theme="7"/>
              </font>
            </x14:dxf>
          </x14:cfRule>
          <x14:cfRule type="expression" priority="1938" id="{56F4CA44-85AE-4761-B802-B9213DF9B4BE}">
            <xm:f>N62=환경설정!$H$9</xm:f>
            <x14:dxf>
              <font>
                <color theme="6"/>
              </font>
            </x14:dxf>
          </x14:cfRule>
          <x14:cfRule type="expression" priority="1939" id="{DB1ACE1A-ABA7-442A-A955-0919AD8B365C}">
            <xm:f>N62=환경설정!$H$10</xm:f>
            <x14:dxf>
              <font>
                <color theme="7" tint="0.59996337778862885"/>
              </font>
            </x14:dxf>
          </x14:cfRule>
          <xm:sqref>N59</xm:sqref>
        </x14:conditionalFormatting>
        <x14:conditionalFormatting xmlns:xm="http://schemas.microsoft.com/office/excel/2006/main">
          <x14:cfRule type="expression" priority="1925" id="{91C25E67-69F9-48D7-AA19-F7FCAE932836}">
            <xm:f>N66=환경설정!$H$6</xm:f>
            <x14:dxf>
              <font>
                <color theme="4"/>
              </font>
            </x14:dxf>
          </x14:cfRule>
          <x14:cfRule type="expression" priority="1926" id="{281DCF8D-00B6-4611-A1D1-63E1D4CBDA0E}">
            <xm:f>N66=환경설정!$H$7</xm:f>
            <x14:dxf>
              <font>
                <color theme="5"/>
              </font>
            </x14:dxf>
          </x14:cfRule>
          <x14:cfRule type="expression" priority="1927" id="{86877526-8A9A-4CED-83FD-5F7006CA9868}">
            <xm:f>N66=환경설정!$H$8</xm:f>
            <x14:dxf>
              <font>
                <color theme="7"/>
              </font>
            </x14:dxf>
          </x14:cfRule>
          <x14:cfRule type="expression" priority="1928" id="{284EBFE8-6296-46A3-81F9-1EA1A9720C32}">
            <xm:f>N66=환경설정!$H$9</xm:f>
            <x14:dxf>
              <font>
                <color theme="6"/>
              </font>
            </x14:dxf>
          </x14:cfRule>
          <x14:cfRule type="expression" priority="1929" id="{C3E40FD5-6F39-420E-9722-32640152B3DC}">
            <xm:f>N66=환경설정!$H$10</xm:f>
            <x14:dxf>
              <font>
                <color theme="7" tint="0.59996337778862885"/>
              </font>
            </x14:dxf>
          </x14:cfRule>
          <xm:sqref>N63</xm:sqref>
        </x14:conditionalFormatting>
        <x14:conditionalFormatting xmlns:xm="http://schemas.microsoft.com/office/excel/2006/main">
          <x14:cfRule type="expression" priority="1915" id="{7A3E110C-6BE3-4313-B53C-809DD3773B66}">
            <xm:f>N70=환경설정!$H$6</xm:f>
            <x14:dxf>
              <font>
                <color theme="4"/>
              </font>
            </x14:dxf>
          </x14:cfRule>
          <x14:cfRule type="expression" priority="1916" id="{86691E7E-B7C0-4963-B0C2-CB9F888FAB33}">
            <xm:f>N70=환경설정!$H$7</xm:f>
            <x14:dxf>
              <font>
                <color theme="5"/>
              </font>
            </x14:dxf>
          </x14:cfRule>
          <x14:cfRule type="expression" priority="1917" id="{178CD57F-9DD8-4FB0-B0A4-9001ABC4AF55}">
            <xm:f>N70=환경설정!$H$8</xm:f>
            <x14:dxf>
              <font>
                <color theme="7"/>
              </font>
            </x14:dxf>
          </x14:cfRule>
          <x14:cfRule type="expression" priority="1918" id="{8219C5DA-C4AF-40BB-9D5B-D29E1C1A526C}">
            <xm:f>N70=환경설정!$H$9</xm:f>
            <x14:dxf>
              <font>
                <color theme="6"/>
              </font>
            </x14:dxf>
          </x14:cfRule>
          <x14:cfRule type="expression" priority="1919" id="{A8D29D03-9944-430D-A79A-DF9DF822357B}">
            <xm:f>N70=환경설정!$H$10</xm:f>
            <x14:dxf>
              <font>
                <color theme="7" tint="0.59996337778862885"/>
              </font>
            </x14:dxf>
          </x14:cfRule>
          <xm:sqref>N67</xm:sqref>
        </x14:conditionalFormatting>
        <x14:conditionalFormatting xmlns:xm="http://schemas.microsoft.com/office/excel/2006/main">
          <x14:cfRule type="expression" priority="1905" id="{FE04E56E-23E3-473F-B1AE-D0EF8823CACD}">
            <xm:f>N74=환경설정!$H$6</xm:f>
            <x14:dxf>
              <font>
                <color theme="4"/>
              </font>
            </x14:dxf>
          </x14:cfRule>
          <x14:cfRule type="expression" priority="1906" id="{C6D4D4D8-7416-456A-8442-99B749A95BEA}">
            <xm:f>N74=환경설정!$H$7</xm:f>
            <x14:dxf>
              <font>
                <color theme="5"/>
              </font>
            </x14:dxf>
          </x14:cfRule>
          <x14:cfRule type="expression" priority="1907" id="{877ADC94-698A-41FE-AE59-CB387727C771}">
            <xm:f>N74=환경설정!$H$8</xm:f>
            <x14:dxf>
              <font>
                <color theme="7"/>
              </font>
            </x14:dxf>
          </x14:cfRule>
          <x14:cfRule type="expression" priority="1908" id="{2BFD4120-F7F7-444B-853C-C456D8A76557}">
            <xm:f>N74=환경설정!$H$9</xm:f>
            <x14:dxf>
              <font>
                <color theme="6"/>
              </font>
            </x14:dxf>
          </x14:cfRule>
          <x14:cfRule type="expression" priority="1909" id="{7B43760C-791D-4FAD-83AD-FF5A378FE5AA}">
            <xm:f>N74=환경설정!$H$10</xm:f>
            <x14:dxf>
              <font>
                <color theme="7" tint="0.59996337778862885"/>
              </font>
            </x14:dxf>
          </x14:cfRule>
          <xm:sqref>N71</xm:sqref>
        </x14:conditionalFormatting>
        <x14:conditionalFormatting xmlns:xm="http://schemas.microsoft.com/office/excel/2006/main">
          <x14:cfRule type="expression" priority="1895" id="{CCDEF425-FC31-4331-A24B-A0B4A1022A77}">
            <xm:f>N78=환경설정!$H$6</xm:f>
            <x14:dxf>
              <font>
                <color theme="4"/>
              </font>
            </x14:dxf>
          </x14:cfRule>
          <x14:cfRule type="expression" priority="1896" id="{C2640172-59C6-4B55-A1E0-F56EA23DA4B2}">
            <xm:f>N78=환경설정!$H$7</xm:f>
            <x14:dxf>
              <font>
                <color theme="5"/>
              </font>
            </x14:dxf>
          </x14:cfRule>
          <x14:cfRule type="expression" priority="1897" id="{A6619BDC-4601-48B6-8544-2553696452E1}">
            <xm:f>N78=환경설정!$H$8</xm:f>
            <x14:dxf>
              <font>
                <color theme="7"/>
              </font>
            </x14:dxf>
          </x14:cfRule>
          <x14:cfRule type="expression" priority="1898" id="{9A4DEA19-9067-4442-BE66-AB3AA0F0A7CC}">
            <xm:f>N78=환경설정!$H$9</xm:f>
            <x14:dxf>
              <font>
                <color theme="6"/>
              </font>
            </x14:dxf>
          </x14:cfRule>
          <x14:cfRule type="expression" priority="1899" id="{A840D036-65DF-4741-9B6B-86C6D527CE3C}">
            <xm:f>N78=환경설정!$H$10</xm:f>
            <x14:dxf>
              <font>
                <color theme="7" tint="0.59996337778862885"/>
              </font>
            </x14:dxf>
          </x14:cfRule>
          <xm:sqref>N75</xm:sqref>
        </x14:conditionalFormatting>
        <x14:conditionalFormatting xmlns:xm="http://schemas.microsoft.com/office/excel/2006/main">
          <x14:cfRule type="expression" priority="1885" id="{D68E5C94-2A5B-41AA-AAC1-CF306FF8D8BE}">
            <xm:f>N82=환경설정!$H$6</xm:f>
            <x14:dxf>
              <font>
                <color theme="4"/>
              </font>
            </x14:dxf>
          </x14:cfRule>
          <x14:cfRule type="expression" priority="1886" id="{3EF47437-DD26-4EBE-B982-B9ADC7F9B175}">
            <xm:f>N82=환경설정!$H$7</xm:f>
            <x14:dxf>
              <font>
                <color theme="5"/>
              </font>
            </x14:dxf>
          </x14:cfRule>
          <x14:cfRule type="expression" priority="1887" id="{61AA677B-6E27-4949-A433-F3D95C10B1B4}">
            <xm:f>N82=환경설정!$H$8</xm:f>
            <x14:dxf>
              <font>
                <color theme="7"/>
              </font>
            </x14:dxf>
          </x14:cfRule>
          <x14:cfRule type="expression" priority="1888" id="{67B9DBC7-CF8B-49CF-B811-EBE9C152306B}">
            <xm:f>N82=환경설정!$H$9</xm:f>
            <x14:dxf>
              <font>
                <color theme="6"/>
              </font>
            </x14:dxf>
          </x14:cfRule>
          <x14:cfRule type="expression" priority="1889" id="{02B53B38-9BE5-4636-969C-EF2E12BAFC59}">
            <xm:f>N82=환경설정!$H$10</xm:f>
            <x14:dxf>
              <font>
                <color theme="7" tint="0.59996337778862885"/>
              </font>
            </x14:dxf>
          </x14:cfRule>
          <xm:sqref>N79</xm:sqref>
        </x14:conditionalFormatting>
        <x14:conditionalFormatting xmlns:xm="http://schemas.microsoft.com/office/excel/2006/main">
          <x14:cfRule type="expression" priority="1875" id="{9F93E57A-E0A2-4D58-B281-D1DCE985C55E}">
            <xm:f>N86=환경설정!$H$6</xm:f>
            <x14:dxf>
              <font>
                <color theme="4"/>
              </font>
            </x14:dxf>
          </x14:cfRule>
          <x14:cfRule type="expression" priority="1876" id="{4F51E9BA-F898-4B0C-8FF2-09B7B6584000}">
            <xm:f>N86=환경설정!$H$7</xm:f>
            <x14:dxf>
              <font>
                <color theme="5"/>
              </font>
            </x14:dxf>
          </x14:cfRule>
          <x14:cfRule type="expression" priority="1877" id="{08A3E2F8-7897-4B9F-8D6A-C2E2ED063B4C}">
            <xm:f>N86=환경설정!$H$8</xm:f>
            <x14:dxf>
              <font>
                <color theme="7"/>
              </font>
            </x14:dxf>
          </x14:cfRule>
          <x14:cfRule type="expression" priority="1878" id="{4924B1D9-C779-403B-BA99-D622F8106DC2}">
            <xm:f>N86=환경설정!$H$9</xm:f>
            <x14:dxf>
              <font>
                <color theme="6"/>
              </font>
            </x14:dxf>
          </x14:cfRule>
          <x14:cfRule type="expression" priority="1879" id="{84F92BA4-0FFA-4A73-B4A1-D19CA3681ED5}">
            <xm:f>N86=환경설정!$H$10</xm:f>
            <x14:dxf>
              <font>
                <color theme="7" tint="0.59996337778862885"/>
              </font>
            </x14:dxf>
          </x14:cfRule>
          <xm:sqref>N83</xm:sqref>
        </x14:conditionalFormatting>
        <x14:conditionalFormatting xmlns:xm="http://schemas.microsoft.com/office/excel/2006/main">
          <x14:cfRule type="expression" priority="1865" id="{75F75E0A-3E34-4215-ADEF-E165E0B2D7FA}">
            <xm:f>N90=환경설정!$H$6</xm:f>
            <x14:dxf>
              <font>
                <color theme="4"/>
              </font>
            </x14:dxf>
          </x14:cfRule>
          <x14:cfRule type="expression" priority="1866" id="{7D7EDC9F-C8B5-40AF-93DA-B8D2C6423C21}">
            <xm:f>N90=환경설정!$H$7</xm:f>
            <x14:dxf>
              <font>
                <color theme="5"/>
              </font>
            </x14:dxf>
          </x14:cfRule>
          <x14:cfRule type="expression" priority="1867" id="{0B4BDE48-B2A6-45B2-9258-C354C350C0A8}">
            <xm:f>N90=환경설정!$H$8</xm:f>
            <x14:dxf>
              <font>
                <color theme="7"/>
              </font>
            </x14:dxf>
          </x14:cfRule>
          <x14:cfRule type="expression" priority="1868" id="{37CBDF33-2D6F-4F6E-8949-21DC78CC4F2E}">
            <xm:f>N90=환경설정!$H$9</xm:f>
            <x14:dxf>
              <font>
                <color theme="6"/>
              </font>
            </x14:dxf>
          </x14:cfRule>
          <x14:cfRule type="expression" priority="1869" id="{1ED21908-13E8-4222-8FA0-0C12490C119E}">
            <xm:f>N90=환경설정!$H$10</xm:f>
            <x14:dxf>
              <font>
                <color theme="7" tint="0.59996337778862885"/>
              </font>
            </x14:dxf>
          </x14:cfRule>
          <xm:sqref>N87</xm:sqref>
        </x14:conditionalFormatting>
        <x14:conditionalFormatting xmlns:xm="http://schemas.microsoft.com/office/excel/2006/main">
          <x14:cfRule type="expression" priority="1855" id="{1E8F682C-0097-4E0E-9F7A-D46C0CD3647D}">
            <xm:f>N94=환경설정!$H$6</xm:f>
            <x14:dxf>
              <font>
                <color theme="4"/>
              </font>
            </x14:dxf>
          </x14:cfRule>
          <x14:cfRule type="expression" priority="1856" id="{A75E0CBA-09F0-47DD-936C-9567C414CE61}">
            <xm:f>N94=환경설정!$H$7</xm:f>
            <x14:dxf>
              <font>
                <color theme="5"/>
              </font>
            </x14:dxf>
          </x14:cfRule>
          <x14:cfRule type="expression" priority="1857" id="{86050257-FA55-42F0-80D3-CAA7433D8F6E}">
            <xm:f>N94=환경설정!$H$8</xm:f>
            <x14:dxf>
              <font>
                <color theme="7"/>
              </font>
            </x14:dxf>
          </x14:cfRule>
          <x14:cfRule type="expression" priority="1858" id="{6B151CB3-766B-4889-9347-F8D96D7BA753}">
            <xm:f>N94=환경설정!$H$9</xm:f>
            <x14:dxf>
              <font>
                <color theme="6"/>
              </font>
            </x14:dxf>
          </x14:cfRule>
          <x14:cfRule type="expression" priority="1859" id="{E5132F40-8013-4222-9180-0627194AAB61}">
            <xm:f>N94=환경설정!$H$10</xm:f>
            <x14:dxf>
              <font>
                <color theme="7" tint="0.59996337778862885"/>
              </font>
            </x14:dxf>
          </x14:cfRule>
          <xm:sqref>N91</xm:sqref>
        </x14:conditionalFormatting>
        <x14:conditionalFormatting xmlns:xm="http://schemas.microsoft.com/office/excel/2006/main">
          <x14:cfRule type="expression" priority="1845" id="{5C07988D-88C1-4C0E-B870-95032718B6E6}">
            <xm:f>N98=환경설정!$H$6</xm:f>
            <x14:dxf>
              <font>
                <color theme="4"/>
              </font>
            </x14:dxf>
          </x14:cfRule>
          <x14:cfRule type="expression" priority="1846" id="{F70343C4-DF25-4F01-A5BD-80B87B173C13}">
            <xm:f>N98=환경설정!$H$7</xm:f>
            <x14:dxf>
              <font>
                <color theme="5"/>
              </font>
            </x14:dxf>
          </x14:cfRule>
          <x14:cfRule type="expression" priority="1847" id="{46B31B39-E3B9-4FA5-9660-F8551FFDC72E}">
            <xm:f>N98=환경설정!$H$8</xm:f>
            <x14:dxf>
              <font>
                <color theme="7"/>
              </font>
            </x14:dxf>
          </x14:cfRule>
          <x14:cfRule type="expression" priority="1848" id="{08DEA1FB-EE19-42E9-A0D3-A7FF7AB1BAB8}">
            <xm:f>N98=환경설정!$H$9</xm:f>
            <x14:dxf>
              <font>
                <color theme="6"/>
              </font>
            </x14:dxf>
          </x14:cfRule>
          <x14:cfRule type="expression" priority="1849" id="{6BCF40B2-8B42-405B-A312-B2F481CE0553}">
            <xm:f>N98=환경설정!$H$10</xm:f>
            <x14:dxf>
              <font>
                <color theme="7" tint="0.59996337778862885"/>
              </font>
            </x14:dxf>
          </x14:cfRule>
          <xm:sqref>N95</xm:sqref>
        </x14:conditionalFormatting>
        <x14:conditionalFormatting xmlns:xm="http://schemas.microsoft.com/office/excel/2006/main">
          <x14:cfRule type="expression" priority="1835" id="{D570FF78-FDDC-40C6-8E03-9AEDD0BDA35B}">
            <xm:f>S10=환경설정!$H$6</xm:f>
            <x14:dxf>
              <font>
                <color theme="4"/>
              </font>
            </x14:dxf>
          </x14:cfRule>
          <x14:cfRule type="expression" priority="1836" id="{FC2C72BD-E6AA-4111-9C37-293D3A53A41F}">
            <xm:f>S10=환경설정!$H$7</xm:f>
            <x14:dxf>
              <font>
                <color theme="5"/>
              </font>
            </x14:dxf>
          </x14:cfRule>
          <x14:cfRule type="expression" priority="1837" id="{54C919A8-CB5C-4589-822B-41BB51088D00}">
            <xm:f>S10=환경설정!$H$8</xm:f>
            <x14:dxf>
              <font>
                <color theme="7"/>
              </font>
            </x14:dxf>
          </x14:cfRule>
          <x14:cfRule type="expression" priority="1838" id="{4635AB8F-125E-40EF-8E66-1DDCC6BCAD7B}">
            <xm:f>S10=환경설정!$H$9</xm:f>
            <x14:dxf>
              <font>
                <color theme="6"/>
              </font>
            </x14:dxf>
          </x14:cfRule>
          <x14:cfRule type="expression" priority="1839" id="{A335CB6D-E712-41D8-B60C-0438CA692D6E}">
            <xm:f>S10=환경설정!$H$10</xm:f>
            <x14:dxf>
              <font>
                <color theme="7" tint="0.59996337778862885"/>
              </font>
            </x14:dxf>
          </x14:cfRule>
          <xm:sqref>S7</xm:sqref>
        </x14:conditionalFormatting>
        <x14:conditionalFormatting xmlns:xm="http://schemas.microsoft.com/office/excel/2006/main">
          <x14:cfRule type="expression" priority="1825" id="{0CD2C279-60F4-4F32-80D3-063ADA7559F3}">
            <xm:f>S14=환경설정!$H$6</xm:f>
            <x14:dxf>
              <font>
                <color theme="4"/>
              </font>
            </x14:dxf>
          </x14:cfRule>
          <x14:cfRule type="expression" priority="1826" id="{F3FBF244-8DD5-4B7B-85E3-693713C3E9A0}">
            <xm:f>S14=환경설정!$H$7</xm:f>
            <x14:dxf>
              <font>
                <color theme="5"/>
              </font>
            </x14:dxf>
          </x14:cfRule>
          <x14:cfRule type="expression" priority="1827" id="{EC186364-14C1-4B98-ADEA-E0DF7BF0FD3D}">
            <xm:f>S14=환경설정!$H$8</xm:f>
            <x14:dxf>
              <font>
                <color theme="7"/>
              </font>
            </x14:dxf>
          </x14:cfRule>
          <x14:cfRule type="expression" priority="1828" id="{6EB09983-E0E9-4101-96FF-F55935C0D580}">
            <xm:f>S14=환경설정!$H$9</xm:f>
            <x14:dxf>
              <font>
                <color theme="6"/>
              </font>
            </x14:dxf>
          </x14:cfRule>
          <x14:cfRule type="expression" priority="1829" id="{5074DC6A-FAD1-419A-81CF-56D6FB24287F}">
            <xm:f>S14=환경설정!$H$10</xm:f>
            <x14:dxf>
              <font>
                <color theme="7" tint="0.59996337778862885"/>
              </font>
            </x14:dxf>
          </x14:cfRule>
          <xm:sqref>S11</xm:sqref>
        </x14:conditionalFormatting>
        <x14:conditionalFormatting xmlns:xm="http://schemas.microsoft.com/office/excel/2006/main">
          <x14:cfRule type="expression" priority="1815" id="{69A0B604-E660-46C6-9280-4F77B3FC8E88}">
            <xm:f>S18=환경설정!$H$6</xm:f>
            <x14:dxf>
              <font>
                <color theme="4"/>
              </font>
            </x14:dxf>
          </x14:cfRule>
          <x14:cfRule type="expression" priority="1816" id="{9E0C6552-5D3C-415B-A033-2BED5F6B197F}">
            <xm:f>S18=환경설정!$H$7</xm:f>
            <x14:dxf>
              <font>
                <color theme="5"/>
              </font>
            </x14:dxf>
          </x14:cfRule>
          <x14:cfRule type="expression" priority="1817" id="{CDA0275C-E5ED-43EE-BA9B-A660CBA3C4F8}">
            <xm:f>S18=환경설정!$H$8</xm:f>
            <x14:dxf>
              <font>
                <color theme="7"/>
              </font>
            </x14:dxf>
          </x14:cfRule>
          <x14:cfRule type="expression" priority="1818" id="{23650821-2ADA-40B2-8650-34BE7E5D2134}">
            <xm:f>S18=환경설정!$H$9</xm:f>
            <x14:dxf>
              <font>
                <color theme="6"/>
              </font>
            </x14:dxf>
          </x14:cfRule>
          <x14:cfRule type="expression" priority="1819" id="{FED8E070-9DD7-4F52-BF9F-545871BF9F3C}">
            <xm:f>S18=환경설정!$H$10</xm:f>
            <x14:dxf>
              <font>
                <color theme="7" tint="0.59996337778862885"/>
              </font>
            </x14:dxf>
          </x14:cfRule>
          <xm:sqref>S15</xm:sqref>
        </x14:conditionalFormatting>
        <x14:conditionalFormatting xmlns:xm="http://schemas.microsoft.com/office/excel/2006/main">
          <x14:cfRule type="expression" priority="1805" id="{C7CEDBE0-5D72-4EA1-9899-2F76B4174B77}">
            <xm:f>S22=환경설정!$H$6</xm:f>
            <x14:dxf>
              <font>
                <color theme="4"/>
              </font>
            </x14:dxf>
          </x14:cfRule>
          <x14:cfRule type="expression" priority="1806" id="{C4F9881F-E24A-4BEA-BC50-6BEA7C544C45}">
            <xm:f>S22=환경설정!$H$7</xm:f>
            <x14:dxf>
              <font>
                <color theme="5"/>
              </font>
            </x14:dxf>
          </x14:cfRule>
          <x14:cfRule type="expression" priority="1807" id="{098E930E-6163-48DF-80BE-FEB7BB4B98E9}">
            <xm:f>S22=환경설정!$H$8</xm:f>
            <x14:dxf>
              <font>
                <color theme="7"/>
              </font>
            </x14:dxf>
          </x14:cfRule>
          <x14:cfRule type="expression" priority="1808" id="{A9E350A6-4598-4621-AAC0-6C1C5F922EA4}">
            <xm:f>S22=환경설정!$H$9</xm:f>
            <x14:dxf>
              <font>
                <color theme="6"/>
              </font>
            </x14:dxf>
          </x14:cfRule>
          <x14:cfRule type="expression" priority="1809" id="{854E3744-01CA-4C83-93AD-EC5DE6BE9B42}">
            <xm:f>S22=환경설정!$H$10</xm:f>
            <x14:dxf>
              <font>
                <color theme="7" tint="0.59996337778862885"/>
              </font>
            </x14:dxf>
          </x14:cfRule>
          <xm:sqref>S19</xm:sqref>
        </x14:conditionalFormatting>
        <x14:conditionalFormatting xmlns:xm="http://schemas.microsoft.com/office/excel/2006/main">
          <x14:cfRule type="expression" priority="1795" id="{1F670CF6-A04F-4CD2-8C78-F145E4CD3BC1}">
            <xm:f>S26=환경설정!$H$6</xm:f>
            <x14:dxf>
              <font>
                <color theme="4"/>
              </font>
            </x14:dxf>
          </x14:cfRule>
          <x14:cfRule type="expression" priority="1796" id="{8A08F092-AECD-42CE-BA9C-33247395E80D}">
            <xm:f>S26=환경설정!$H$7</xm:f>
            <x14:dxf>
              <font>
                <color theme="5"/>
              </font>
            </x14:dxf>
          </x14:cfRule>
          <x14:cfRule type="expression" priority="1797" id="{52AE1E99-63A6-4398-BE9B-5F377327CD4F}">
            <xm:f>S26=환경설정!$H$8</xm:f>
            <x14:dxf>
              <font>
                <color theme="7"/>
              </font>
            </x14:dxf>
          </x14:cfRule>
          <x14:cfRule type="expression" priority="1798" id="{CB884BF1-7AFD-4A62-BBCD-A52A4632F2F1}">
            <xm:f>S26=환경설정!$H$9</xm:f>
            <x14:dxf>
              <font>
                <color theme="6"/>
              </font>
            </x14:dxf>
          </x14:cfRule>
          <x14:cfRule type="expression" priority="1799" id="{0A96B0BA-5B99-447C-A04B-2CD38B8357DB}">
            <xm:f>S26=환경설정!$H$10</xm:f>
            <x14:dxf>
              <font>
                <color theme="7" tint="0.59996337778862885"/>
              </font>
            </x14:dxf>
          </x14:cfRule>
          <xm:sqref>S23</xm:sqref>
        </x14:conditionalFormatting>
        <x14:conditionalFormatting xmlns:xm="http://schemas.microsoft.com/office/excel/2006/main">
          <x14:cfRule type="expression" priority="1785" id="{99FCCD1B-F984-46A3-B597-EDBD66F89B24}">
            <xm:f>S30=환경설정!$H$6</xm:f>
            <x14:dxf>
              <font>
                <color theme="4"/>
              </font>
            </x14:dxf>
          </x14:cfRule>
          <x14:cfRule type="expression" priority="1786" id="{6CDB27AE-3506-48E7-B548-7F4EACB1F7BA}">
            <xm:f>S30=환경설정!$H$7</xm:f>
            <x14:dxf>
              <font>
                <color theme="5"/>
              </font>
            </x14:dxf>
          </x14:cfRule>
          <x14:cfRule type="expression" priority="1787" id="{05CB8734-6F7B-40ED-AC4F-6024044CC832}">
            <xm:f>S30=환경설정!$H$8</xm:f>
            <x14:dxf>
              <font>
                <color theme="7"/>
              </font>
            </x14:dxf>
          </x14:cfRule>
          <x14:cfRule type="expression" priority="1788" id="{64A86182-D82C-4446-8D1B-B14DBE75F226}">
            <xm:f>S30=환경설정!$H$9</xm:f>
            <x14:dxf>
              <font>
                <color theme="6"/>
              </font>
            </x14:dxf>
          </x14:cfRule>
          <x14:cfRule type="expression" priority="1789" id="{A84958C8-1EF5-4210-A0A3-B4D73E5B0B79}">
            <xm:f>S30=환경설정!$H$10</xm:f>
            <x14:dxf>
              <font>
                <color theme="7" tint="0.59996337778862885"/>
              </font>
            </x14:dxf>
          </x14:cfRule>
          <xm:sqref>S27</xm:sqref>
        </x14:conditionalFormatting>
        <x14:conditionalFormatting xmlns:xm="http://schemas.microsoft.com/office/excel/2006/main">
          <x14:cfRule type="expression" priority="1775" id="{202C67E4-FD08-4A00-8DEA-25F04D8B5094}">
            <xm:f>S34=환경설정!$H$6</xm:f>
            <x14:dxf>
              <font>
                <color theme="4"/>
              </font>
            </x14:dxf>
          </x14:cfRule>
          <x14:cfRule type="expression" priority="1776" id="{47A237F4-2856-499C-86E9-B2C72DE4FBD7}">
            <xm:f>S34=환경설정!$H$7</xm:f>
            <x14:dxf>
              <font>
                <color theme="5"/>
              </font>
            </x14:dxf>
          </x14:cfRule>
          <x14:cfRule type="expression" priority="1777" id="{9E4D9E13-5272-4279-9AC4-08250BE91FA2}">
            <xm:f>S34=환경설정!$H$8</xm:f>
            <x14:dxf>
              <font>
                <color theme="7"/>
              </font>
            </x14:dxf>
          </x14:cfRule>
          <x14:cfRule type="expression" priority="1778" id="{8DF6CEAF-07F1-4D28-B207-25177B4E4465}">
            <xm:f>S34=환경설정!$H$9</xm:f>
            <x14:dxf>
              <font>
                <color theme="6"/>
              </font>
            </x14:dxf>
          </x14:cfRule>
          <x14:cfRule type="expression" priority="1779" id="{598BA97D-FDA6-479E-AE71-575846D032E4}">
            <xm:f>S34=환경설정!$H$10</xm:f>
            <x14:dxf>
              <font>
                <color theme="7" tint="0.59996337778862885"/>
              </font>
            </x14:dxf>
          </x14:cfRule>
          <xm:sqref>S31</xm:sqref>
        </x14:conditionalFormatting>
        <x14:conditionalFormatting xmlns:xm="http://schemas.microsoft.com/office/excel/2006/main">
          <x14:cfRule type="expression" priority="1765" id="{779AC1D7-6AB4-4796-A863-352DD979B39A}">
            <xm:f>S38=환경설정!$H$6</xm:f>
            <x14:dxf>
              <font>
                <color theme="4"/>
              </font>
            </x14:dxf>
          </x14:cfRule>
          <x14:cfRule type="expression" priority="1766" id="{E9E51550-8C47-4A38-B2B4-4992A61C2C50}">
            <xm:f>S38=환경설정!$H$7</xm:f>
            <x14:dxf>
              <font>
                <color theme="5"/>
              </font>
            </x14:dxf>
          </x14:cfRule>
          <x14:cfRule type="expression" priority="1767" id="{5C46338F-5ECC-4859-BC3A-94E0D71EB5AA}">
            <xm:f>S38=환경설정!$H$8</xm:f>
            <x14:dxf>
              <font>
                <color theme="7"/>
              </font>
            </x14:dxf>
          </x14:cfRule>
          <x14:cfRule type="expression" priority="1768" id="{A7E6AA89-07B6-4E45-9E18-77086500DB6D}">
            <xm:f>S38=환경설정!$H$9</xm:f>
            <x14:dxf>
              <font>
                <color theme="6"/>
              </font>
            </x14:dxf>
          </x14:cfRule>
          <x14:cfRule type="expression" priority="1769" id="{06F8E4A7-8161-4766-BF96-19318A4ED55C}">
            <xm:f>S38=환경설정!$H$10</xm:f>
            <x14:dxf>
              <font>
                <color theme="7" tint="0.59996337778862885"/>
              </font>
            </x14:dxf>
          </x14:cfRule>
          <xm:sqref>S35</xm:sqref>
        </x14:conditionalFormatting>
        <x14:conditionalFormatting xmlns:xm="http://schemas.microsoft.com/office/excel/2006/main">
          <x14:cfRule type="expression" priority="1755" id="{2C9EA0D8-9AF5-4A34-9588-6914B9A0EDF4}">
            <xm:f>S42=환경설정!$H$6</xm:f>
            <x14:dxf>
              <font>
                <color theme="4"/>
              </font>
            </x14:dxf>
          </x14:cfRule>
          <x14:cfRule type="expression" priority="1756" id="{164F6C29-A98F-4FDE-BD25-752E216E57BC}">
            <xm:f>S42=환경설정!$H$7</xm:f>
            <x14:dxf>
              <font>
                <color theme="5"/>
              </font>
            </x14:dxf>
          </x14:cfRule>
          <x14:cfRule type="expression" priority="1757" id="{864FCED8-FD04-4551-97CF-320D93B23BAA}">
            <xm:f>S42=환경설정!$H$8</xm:f>
            <x14:dxf>
              <font>
                <color theme="7"/>
              </font>
            </x14:dxf>
          </x14:cfRule>
          <x14:cfRule type="expression" priority="1758" id="{8D0F7360-C201-4B70-9DC0-192B697B9427}">
            <xm:f>S42=환경설정!$H$9</xm:f>
            <x14:dxf>
              <font>
                <color theme="6"/>
              </font>
            </x14:dxf>
          </x14:cfRule>
          <x14:cfRule type="expression" priority="1759" id="{B1E43C26-A9E5-4C3D-9D41-8AA3D2851283}">
            <xm:f>S42=환경설정!$H$10</xm:f>
            <x14:dxf>
              <font>
                <color theme="7" tint="0.59996337778862885"/>
              </font>
            </x14:dxf>
          </x14:cfRule>
          <xm:sqref>S39</xm:sqref>
        </x14:conditionalFormatting>
        <x14:conditionalFormatting xmlns:xm="http://schemas.microsoft.com/office/excel/2006/main">
          <x14:cfRule type="expression" priority="1745" id="{FA44E284-E197-4072-8262-D5F92E67FF13}">
            <xm:f>S46=환경설정!$H$6</xm:f>
            <x14:dxf>
              <font>
                <color theme="4"/>
              </font>
            </x14:dxf>
          </x14:cfRule>
          <x14:cfRule type="expression" priority="1746" id="{2230A155-C76D-495C-BC3C-A6D1A99298D5}">
            <xm:f>S46=환경설정!$H$7</xm:f>
            <x14:dxf>
              <font>
                <color theme="5"/>
              </font>
            </x14:dxf>
          </x14:cfRule>
          <x14:cfRule type="expression" priority="1747" id="{F44F6BE7-D891-4B75-8EEE-EB7627849D30}">
            <xm:f>S46=환경설정!$H$8</xm:f>
            <x14:dxf>
              <font>
                <color theme="7"/>
              </font>
            </x14:dxf>
          </x14:cfRule>
          <x14:cfRule type="expression" priority="1748" id="{57E81ACC-81D9-4279-ACE1-DD130241D94F}">
            <xm:f>S46=환경설정!$H$9</xm:f>
            <x14:dxf>
              <font>
                <color theme="6"/>
              </font>
            </x14:dxf>
          </x14:cfRule>
          <x14:cfRule type="expression" priority="1749" id="{08DE2FE3-4ABB-4DF1-A99A-06A120943B65}">
            <xm:f>S46=환경설정!$H$10</xm:f>
            <x14:dxf>
              <font>
                <color theme="7" tint="0.59996337778862885"/>
              </font>
            </x14:dxf>
          </x14:cfRule>
          <xm:sqref>S43</xm:sqref>
        </x14:conditionalFormatting>
        <x14:conditionalFormatting xmlns:xm="http://schemas.microsoft.com/office/excel/2006/main">
          <x14:cfRule type="expression" priority="1735" id="{AD63B31F-FA78-4702-82FF-0CC959F0A9B1}">
            <xm:f>S50=환경설정!$H$6</xm:f>
            <x14:dxf>
              <font>
                <color theme="4"/>
              </font>
            </x14:dxf>
          </x14:cfRule>
          <x14:cfRule type="expression" priority="1736" id="{721842ED-15E3-499D-8891-A57B773528B3}">
            <xm:f>S50=환경설정!$H$7</xm:f>
            <x14:dxf>
              <font>
                <color theme="5"/>
              </font>
            </x14:dxf>
          </x14:cfRule>
          <x14:cfRule type="expression" priority="1737" id="{A5CC2440-EB08-426D-935B-2F11F328A16F}">
            <xm:f>S50=환경설정!$H$8</xm:f>
            <x14:dxf>
              <font>
                <color theme="7"/>
              </font>
            </x14:dxf>
          </x14:cfRule>
          <x14:cfRule type="expression" priority="1738" id="{865841A4-6101-4E2B-A030-27B582A09AF2}">
            <xm:f>S50=환경설정!$H$9</xm:f>
            <x14:dxf>
              <font>
                <color theme="6"/>
              </font>
            </x14:dxf>
          </x14:cfRule>
          <x14:cfRule type="expression" priority="1739" id="{E34CFEFD-7530-4A3F-BCDC-61924C5116DF}">
            <xm:f>S50=환경설정!$H$10</xm:f>
            <x14:dxf>
              <font>
                <color theme="7" tint="0.59996337778862885"/>
              </font>
            </x14:dxf>
          </x14:cfRule>
          <xm:sqref>S47</xm:sqref>
        </x14:conditionalFormatting>
        <x14:conditionalFormatting xmlns:xm="http://schemas.microsoft.com/office/excel/2006/main">
          <x14:cfRule type="expression" priority="1725" id="{8C2F9999-CEB4-497B-816F-9E0257426F59}">
            <xm:f>S54=환경설정!$H$6</xm:f>
            <x14:dxf>
              <font>
                <color theme="4"/>
              </font>
            </x14:dxf>
          </x14:cfRule>
          <x14:cfRule type="expression" priority="1726" id="{9E801EE1-0A00-4780-B0F3-9340B44DB2F1}">
            <xm:f>S54=환경설정!$H$7</xm:f>
            <x14:dxf>
              <font>
                <color theme="5"/>
              </font>
            </x14:dxf>
          </x14:cfRule>
          <x14:cfRule type="expression" priority="1727" id="{73261C8D-722E-45B0-B6A3-5442639A43FB}">
            <xm:f>S54=환경설정!$H$8</xm:f>
            <x14:dxf>
              <font>
                <color theme="7"/>
              </font>
            </x14:dxf>
          </x14:cfRule>
          <x14:cfRule type="expression" priority="1728" id="{49B03361-A4D6-463D-814B-F64494BE47B0}">
            <xm:f>S54=환경설정!$H$9</xm:f>
            <x14:dxf>
              <font>
                <color theme="6"/>
              </font>
            </x14:dxf>
          </x14:cfRule>
          <x14:cfRule type="expression" priority="1729" id="{87EEC151-12EE-4103-BA23-AFE852BC7CD7}">
            <xm:f>S54=환경설정!$H$10</xm:f>
            <x14:dxf>
              <font>
                <color theme="7" tint="0.59996337778862885"/>
              </font>
            </x14:dxf>
          </x14:cfRule>
          <xm:sqref>S51</xm:sqref>
        </x14:conditionalFormatting>
        <x14:conditionalFormatting xmlns:xm="http://schemas.microsoft.com/office/excel/2006/main">
          <x14:cfRule type="expression" priority="1715" id="{F2A39FA4-A3D1-4FFC-927B-A43B1F35A820}">
            <xm:f>S58=환경설정!$H$6</xm:f>
            <x14:dxf>
              <font>
                <color theme="4"/>
              </font>
            </x14:dxf>
          </x14:cfRule>
          <x14:cfRule type="expression" priority="1716" id="{86CB6C56-5021-46A2-B5D7-87121B97AB7C}">
            <xm:f>S58=환경설정!$H$7</xm:f>
            <x14:dxf>
              <font>
                <color theme="5"/>
              </font>
            </x14:dxf>
          </x14:cfRule>
          <x14:cfRule type="expression" priority="1717" id="{B1CEF172-3078-4A7D-9CB5-8994C2727A52}">
            <xm:f>S58=환경설정!$H$8</xm:f>
            <x14:dxf>
              <font>
                <color theme="7"/>
              </font>
            </x14:dxf>
          </x14:cfRule>
          <x14:cfRule type="expression" priority="1718" id="{C2D3E888-3235-4173-861B-778CAD742965}">
            <xm:f>S58=환경설정!$H$9</xm:f>
            <x14:dxf>
              <font>
                <color theme="6"/>
              </font>
            </x14:dxf>
          </x14:cfRule>
          <x14:cfRule type="expression" priority="1719" id="{4B0CE30B-CBBE-4EB1-8D14-5894F119DCEF}">
            <xm:f>S58=환경설정!$H$10</xm:f>
            <x14:dxf>
              <font>
                <color theme="7" tint="0.59996337778862885"/>
              </font>
            </x14:dxf>
          </x14:cfRule>
          <xm:sqref>S55</xm:sqref>
        </x14:conditionalFormatting>
        <x14:conditionalFormatting xmlns:xm="http://schemas.microsoft.com/office/excel/2006/main">
          <x14:cfRule type="expression" priority="1705" id="{0B2DF363-3750-4F59-B771-7F2857810ABB}">
            <xm:f>S62=환경설정!$H$6</xm:f>
            <x14:dxf>
              <font>
                <color theme="4"/>
              </font>
            </x14:dxf>
          </x14:cfRule>
          <x14:cfRule type="expression" priority="1706" id="{415A9B2F-4D4A-4DEF-9966-8AD71D297721}">
            <xm:f>S62=환경설정!$H$7</xm:f>
            <x14:dxf>
              <font>
                <color theme="5"/>
              </font>
            </x14:dxf>
          </x14:cfRule>
          <x14:cfRule type="expression" priority="1707" id="{BBF2EF72-BBEF-4376-8584-26AFA963BFD9}">
            <xm:f>S62=환경설정!$H$8</xm:f>
            <x14:dxf>
              <font>
                <color theme="7"/>
              </font>
            </x14:dxf>
          </x14:cfRule>
          <x14:cfRule type="expression" priority="1708" id="{5B0C250E-54D6-452D-87D7-9900614BF8D1}">
            <xm:f>S62=환경설정!$H$9</xm:f>
            <x14:dxf>
              <font>
                <color theme="6"/>
              </font>
            </x14:dxf>
          </x14:cfRule>
          <x14:cfRule type="expression" priority="1709" id="{366811DC-FEA0-41D5-85FF-C7B6B48769E7}">
            <xm:f>S62=환경설정!$H$10</xm:f>
            <x14:dxf>
              <font>
                <color theme="7" tint="0.59996337778862885"/>
              </font>
            </x14:dxf>
          </x14:cfRule>
          <xm:sqref>S59</xm:sqref>
        </x14:conditionalFormatting>
        <x14:conditionalFormatting xmlns:xm="http://schemas.microsoft.com/office/excel/2006/main">
          <x14:cfRule type="expression" priority="1695" id="{A31D53C1-3F17-492E-9853-C6173093A0E7}">
            <xm:f>S66=환경설정!$H$6</xm:f>
            <x14:dxf>
              <font>
                <color theme="4"/>
              </font>
            </x14:dxf>
          </x14:cfRule>
          <x14:cfRule type="expression" priority="1696" id="{D625D6D9-CE7E-4069-98D6-79933AD1649E}">
            <xm:f>S66=환경설정!$H$7</xm:f>
            <x14:dxf>
              <font>
                <color theme="5"/>
              </font>
            </x14:dxf>
          </x14:cfRule>
          <x14:cfRule type="expression" priority="1697" id="{34018916-3E00-4A50-A1D9-80FA07AEA641}">
            <xm:f>S66=환경설정!$H$8</xm:f>
            <x14:dxf>
              <font>
                <color theme="7"/>
              </font>
            </x14:dxf>
          </x14:cfRule>
          <x14:cfRule type="expression" priority="1698" id="{2866E402-CCC6-46D5-973E-D80BC9535B77}">
            <xm:f>S66=환경설정!$H$9</xm:f>
            <x14:dxf>
              <font>
                <color theme="6"/>
              </font>
            </x14:dxf>
          </x14:cfRule>
          <x14:cfRule type="expression" priority="1699" id="{FE206032-BD3B-4133-BFA7-8F1852DA2BCE}">
            <xm:f>S66=환경설정!$H$10</xm:f>
            <x14:dxf>
              <font>
                <color theme="7" tint="0.59996337778862885"/>
              </font>
            </x14:dxf>
          </x14:cfRule>
          <xm:sqref>S63</xm:sqref>
        </x14:conditionalFormatting>
        <x14:conditionalFormatting xmlns:xm="http://schemas.microsoft.com/office/excel/2006/main">
          <x14:cfRule type="expression" priority="1685" id="{705208E1-2866-41F3-857E-05E31D6798CE}">
            <xm:f>S70=환경설정!$H$6</xm:f>
            <x14:dxf>
              <font>
                <color theme="4"/>
              </font>
            </x14:dxf>
          </x14:cfRule>
          <x14:cfRule type="expression" priority="1686" id="{5F0BE62C-6CAD-42B1-87E3-90D7338B5851}">
            <xm:f>S70=환경설정!$H$7</xm:f>
            <x14:dxf>
              <font>
                <color theme="5"/>
              </font>
            </x14:dxf>
          </x14:cfRule>
          <x14:cfRule type="expression" priority="1687" id="{D7531846-B04C-4EBE-BEDC-4C6BFA51771D}">
            <xm:f>S70=환경설정!$H$8</xm:f>
            <x14:dxf>
              <font>
                <color theme="7"/>
              </font>
            </x14:dxf>
          </x14:cfRule>
          <x14:cfRule type="expression" priority="1688" id="{912C9EFB-75C9-4DED-9805-29B9A6FA39B4}">
            <xm:f>S70=환경설정!$H$9</xm:f>
            <x14:dxf>
              <font>
                <color theme="6"/>
              </font>
            </x14:dxf>
          </x14:cfRule>
          <x14:cfRule type="expression" priority="1689" id="{8FFDBE1A-E64C-46E9-8375-CB83083B3B1F}">
            <xm:f>S70=환경설정!$H$10</xm:f>
            <x14:dxf>
              <font>
                <color theme="7" tint="0.59996337778862885"/>
              </font>
            </x14:dxf>
          </x14:cfRule>
          <xm:sqref>S67</xm:sqref>
        </x14:conditionalFormatting>
        <x14:conditionalFormatting xmlns:xm="http://schemas.microsoft.com/office/excel/2006/main">
          <x14:cfRule type="expression" priority="1675" id="{521B5E70-1F97-4CAA-AF2C-2883C7D82371}">
            <xm:f>S74=환경설정!$H$6</xm:f>
            <x14:dxf>
              <font>
                <color theme="4"/>
              </font>
            </x14:dxf>
          </x14:cfRule>
          <x14:cfRule type="expression" priority="1676" id="{5BE74E04-69C5-4FA7-9EB6-B7CC1A5E8FCF}">
            <xm:f>S74=환경설정!$H$7</xm:f>
            <x14:dxf>
              <font>
                <color theme="5"/>
              </font>
            </x14:dxf>
          </x14:cfRule>
          <x14:cfRule type="expression" priority="1677" id="{7DD0302E-7F1D-40EC-8F03-36409893F301}">
            <xm:f>S74=환경설정!$H$8</xm:f>
            <x14:dxf>
              <font>
                <color theme="7"/>
              </font>
            </x14:dxf>
          </x14:cfRule>
          <x14:cfRule type="expression" priority="1678" id="{06622D1E-7312-49C1-8D78-B18CCC0576C7}">
            <xm:f>S74=환경설정!$H$9</xm:f>
            <x14:dxf>
              <font>
                <color theme="6"/>
              </font>
            </x14:dxf>
          </x14:cfRule>
          <x14:cfRule type="expression" priority="1679" id="{094B739A-0588-4E5E-AC5F-2C0946649C65}">
            <xm:f>S74=환경설정!$H$10</xm:f>
            <x14:dxf>
              <font>
                <color theme="7" tint="0.59996337778862885"/>
              </font>
            </x14:dxf>
          </x14:cfRule>
          <xm:sqref>S71</xm:sqref>
        </x14:conditionalFormatting>
        <x14:conditionalFormatting xmlns:xm="http://schemas.microsoft.com/office/excel/2006/main">
          <x14:cfRule type="expression" priority="1665" id="{4B704E16-7489-45E5-B51E-C523F4203070}">
            <xm:f>S78=환경설정!$H$6</xm:f>
            <x14:dxf>
              <font>
                <color theme="4"/>
              </font>
            </x14:dxf>
          </x14:cfRule>
          <x14:cfRule type="expression" priority="1666" id="{D73B508E-BB81-4A3D-BBD1-CE5D7D58E9CC}">
            <xm:f>S78=환경설정!$H$7</xm:f>
            <x14:dxf>
              <font>
                <color theme="5"/>
              </font>
            </x14:dxf>
          </x14:cfRule>
          <x14:cfRule type="expression" priority="1667" id="{BB789329-43BD-4C58-9939-2A0A5E59A655}">
            <xm:f>S78=환경설정!$H$8</xm:f>
            <x14:dxf>
              <font>
                <color theme="7"/>
              </font>
            </x14:dxf>
          </x14:cfRule>
          <x14:cfRule type="expression" priority="1668" id="{1E7FF328-6CA6-48B4-9BB6-70ACFD0BD12B}">
            <xm:f>S78=환경설정!$H$9</xm:f>
            <x14:dxf>
              <font>
                <color theme="6"/>
              </font>
            </x14:dxf>
          </x14:cfRule>
          <x14:cfRule type="expression" priority="1669" id="{AA45C194-174B-4B7F-A7D4-89FC255AAD10}">
            <xm:f>S78=환경설정!$H$10</xm:f>
            <x14:dxf>
              <font>
                <color theme="7" tint="0.59996337778862885"/>
              </font>
            </x14:dxf>
          </x14:cfRule>
          <xm:sqref>S75</xm:sqref>
        </x14:conditionalFormatting>
        <x14:conditionalFormatting xmlns:xm="http://schemas.microsoft.com/office/excel/2006/main">
          <x14:cfRule type="expression" priority="1655" id="{978F6EDB-1331-42B8-8E15-27D388EAD6E0}">
            <xm:f>S82=환경설정!$H$6</xm:f>
            <x14:dxf>
              <font>
                <color theme="4"/>
              </font>
            </x14:dxf>
          </x14:cfRule>
          <x14:cfRule type="expression" priority="1656" id="{EA6D8782-B0AF-4CAD-9442-A30936EB2445}">
            <xm:f>S82=환경설정!$H$7</xm:f>
            <x14:dxf>
              <font>
                <color theme="5"/>
              </font>
            </x14:dxf>
          </x14:cfRule>
          <x14:cfRule type="expression" priority="1657" id="{EBE4FBE4-047B-47AE-9CE5-153AD8EFDF82}">
            <xm:f>S82=환경설정!$H$8</xm:f>
            <x14:dxf>
              <font>
                <color theme="7"/>
              </font>
            </x14:dxf>
          </x14:cfRule>
          <x14:cfRule type="expression" priority="1658" id="{64210799-2D30-4365-AB51-F6307DD09EDF}">
            <xm:f>S82=환경설정!$H$9</xm:f>
            <x14:dxf>
              <font>
                <color theme="6"/>
              </font>
            </x14:dxf>
          </x14:cfRule>
          <x14:cfRule type="expression" priority="1659" id="{94055B41-2209-426B-9127-678A981FD081}">
            <xm:f>S82=환경설정!$H$10</xm:f>
            <x14:dxf>
              <font>
                <color theme="7" tint="0.59996337778862885"/>
              </font>
            </x14:dxf>
          </x14:cfRule>
          <xm:sqref>S79</xm:sqref>
        </x14:conditionalFormatting>
        <x14:conditionalFormatting xmlns:xm="http://schemas.microsoft.com/office/excel/2006/main">
          <x14:cfRule type="expression" priority="1645" id="{B1AF4C6A-9881-40C8-B0ED-D1F9182B7C62}">
            <xm:f>S86=환경설정!$H$6</xm:f>
            <x14:dxf>
              <font>
                <color theme="4"/>
              </font>
            </x14:dxf>
          </x14:cfRule>
          <x14:cfRule type="expression" priority="1646" id="{8156B7C2-795A-4B14-BE3C-3D4236D56B71}">
            <xm:f>S86=환경설정!$H$7</xm:f>
            <x14:dxf>
              <font>
                <color theme="5"/>
              </font>
            </x14:dxf>
          </x14:cfRule>
          <x14:cfRule type="expression" priority="1647" id="{EA968087-4B20-41F2-AEFE-DAE99C475E67}">
            <xm:f>S86=환경설정!$H$8</xm:f>
            <x14:dxf>
              <font>
                <color theme="7"/>
              </font>
            </x14:dxf>
          </x14:cfRule>
          <x14:cfRule type="expression" priority="1648" id="{1347EA4F-BCC7-48BF-A2BA-3994181D7F59}">
            <xm:f>S86=환경설정!$H$9</xm:f>
            <x14:dxf>
              <font>
                <color theme="6"/>
              </font>
            </x14:dxf>
          </x14:cfRule>
          <x14:cfRule type="expression" priority="1649" id="{04841433-DFA0-4C68-AEED-9B568911B578}">
            <xm:f>S86=환경설정!$H$10</xm:f>
            <x14:dxf>
              <font>
                <color theme="7" tint="0.59996337778862885"/>
              </font>
            </x14:dxf>
          </x14:cfRule>
          <xm:sqref>S83</xm:sqref>
        </x14:conditionalFormatting>
        <x14:conditionalFormatting xmlns:xm="http://schemas.microsoft.com/office/excel/2006/main">
          <x14:cfRule type="expression" priority="1635" id="{495BAFBD-7870-4B8B-9D5A-65458E02C872}">
            <xm:f>S90=환경설정!$H$6</xm:f>
            <x14:dxf>
              <font>
                <color theme="4"/>
              </font>
            </x14:dxf>
          </x14:cfRule>
          <x14:cfRule type="expression" priority="1636" id="{E642B57C-4808-4EC5-AF64-CCE3C65335D6}">
            <xm:f>S90=환경설정!$H$7</xm:f>
            <x14:dxf>
              <font>
                <color theme="5"/>
              </font>
            </x14:dxf>
          </x14:cfRule>
          <x14:cfRule type="expression" priority="1637" id="{C6EC1ADA-0D13-4869-9933-C25DD4E81166}">
            <xm:f>S90=환경설정!$H$8</xm:f>
            <x14:dxf>
              <font>
                <color theme="7"/>
              </font>
            </x14:dxf>
          </x14:cfRule>
          <x14:cfRule type="expression" priority="1638" id="{EAEB1551-7C8E-4C36-BD67-B8D4D1F8B3E8}">
            <xm:f>S90=환경설정!$H$9</xm:f>
            <x14:dxf>
              <font>
                <color theme="6"/>
              </font>
            </x14:dxf>
          </x14:cfRule>
          <x14:cfRule type="expression" priority="1639" id="{6FD588FB-6F3C-490F-AA2F-19CE53AFD08B}">
            <xm:f>S90=환경설정!$H$10</xm:f>
            <x14:dxf>
              <font>
                <color theme="7" tint="0.59996337778862885"/>
              </font>
            </x14:dxf>
          </x14:cfRule>
          <xm:sqref>S87</xm:sqref>
        </x14:conditionalFormatting>
        <x14:conditionalFormatting xmlns:xm="http://schemas.microsoft.com/office/excel/2006/main">
          <x14:cfRule type="expression" priority="1625" id="{06D41558-E49F-4BAC-8896-12E84B128CCB}">
            <xm:f>S94=환경설정!$H$6</xm:f>
            <x14:dxf>
              <font>
                <color theme="4"/>
              </font>
            </x14:dxf>
          </x14:cfRule>
          <x14:cfRule type="expression" priority="1626" id="{1F5CCB69-1EDA-45BC-AFE4-D0B94E218C9B}">
            <xm:f>S94=환경설정!$H$7</xm:f>
            <x14:dxf>
              <font>
                <color theme="5"/>
              </font>
            </x14:dxf>
          </x14:cfRule>
          <x14:cfRule type="expression" priority="1627" id="{D3032289-2195-4FC9-A79A-EAA5A4B0A815}">
            <xm:f>S94=환경설정!$H$8</xm:f>
            <x14:dxf>
              <font>
                <color theme="7"/>
              </font>
            </x14:dxf>
          </x14:cfRule>
          <x14:cfRule type="expression" priority="1628" id="{799E3955-8B09-42B6-B7A3-66E48F151194}">
            <xm:f>S94=환경설정!$H$9</xm:f>
            <x14:dxf>
              <font>
                <color theme="6"/>
              </font>
            </x14:dxf>
          </x14:cfRule>
          <x14:cfRule type="expression" priority="1629" id="{815BBBB9-AC91-4BE9-8E41-FF5A518884D2}">
            <xm:f>S94=환경설정!$H$10</xm:f>
            <x14:dxf>
              <font>
                <color theme="7" tint="0.59996337778862885"/>
              </font>
            </x14:dxf>
          </x14:cfRule>
          <xm:sqref>S91</xm:sqref>
        </x14:conditionalFormatting>
        <x14:conditionalFormatting xmlns:xm="http://schemas.microsoft.com/office/excel/2006/main">
          <x14:cfRule type="expression" priority="1615" id="{F701CA3A-DF65-4AAA-95F2-D4D9318E3D86}">
            <xm:f>S98=환경설정!$H$6</xm:f>
            <x14:dxf>
              <font>
                <color theme="4"/>
              </font>
            </x14:dxf>
          </x14:cfRule>
          <x14:cfRule type="expression" priority="1616" id="{2B4C3D7F-1B04-43FD-A721-2AAF8EF4E621}">
            <xm:f>S98=환경설정!$H$7</xm:f>
            <x14:dxf>
              <font>
                <color theme="5"/>
              </font>
            </x14:dxf>
          </x14:cfRule>
          <x14:cfRule type="expression" priority="1617" id="{8E2C58A7-56DB-4784-9E4C-5F2B5CB23AB0}">
            <xm:f>S98=환경설정!$H$8</xm:f>
            <x14:dxf>
              <font>
                <color theme="7"/>
              </font>
            </x14:dxf>
          </x14:cfRule>
          <x14:cfRule type="expression" priority="1618" id="{97EB43F7-4670-4C34-8F2F-B2C5295641C0}">
            <xm:f>S98=환경설정!$H$9</xm:f>
            <x14:dxf>
              <font>
                <color theme="6"/>
              </font>
            </x14:dxf>
          </x14:cfRule>
          <x14:cfRule type="expression" priority="1619" id="{2969CEC3-368F-48ED-A075-A31728EF7FE6}">
            <xm:f>S98=환경설정!$H$10</xm:f>
            <x14:dxf>
              <font>
                <color theme="7" tint="0.59996337778862885"/>
              </font>
            </x14:dxf>
          </x14:cfRule>
          <xm:sqref>S95</xm:sqref>
        </x14:conditionalFormatting>
        <x14:conditionalFormatting xmlns:xm="http://schemas.microsoft.com/office/excel/2006/main">
          <x14:cfRule type="expression" priority="1605" id="{88F4A099-76A7-4F9F-910B-263EE95BFCC9}">
            <xm:f>X10=환경설정!$H$6</xm:f>
            <x14:dxf>
              <font>
                <color theme="4"/>
              </font>
            </x14:dxf>
          </x14:cfRule>
          <x14:cfRule type="expression" priority="1606" id="{9BDBF5FE-B736-47F1-A3D0-F5262144FB4D}">
            <xm:f>X10=환경설정!$H$7</xm:f>
            <x14:dxf>
              <font>
                <color theme="5"/>
              </font>
            </x14:dxf>
          </x14:cfRule>
          <x14:cfRule type="expression" priority="1607" id="{7D2A57E4-C157-4DE4-AABE-7E4DCFBBAE05}">
            <xm:f>X10=환경설정!$H$8</xm:f>
            <x14:dxf>
              <font>
                <color theme="7"/>
              </font>
            </x14:dxf>
          </x14:cfRule>
          <x14:cfRule type="expression" priority="1608" id="{248DF761-4252-4B13-A30F-C39C0FACC584}">
            <xm:f>X10=환경설정!$H$9</xm:f>
            <x14:dxf>
              <font>
                <color theme="6"/>
              </font>
            </x14:dxf>
          </x14:cfRule>
          <x14:cfRule type="expression" priority="1609" id="{B49D1E1C-D921-4A6F-B9E7-3EA96D01F714}">
            <xm:f>X10=환경설정!$H$10</xm:f>
            <x14:dxf>
              <font>
                <color theme="7" tint="0.59996337778862885"/>
              </font>
            </x14:dxf>
          </x14:cfRule>
          <xm:sqref>X7</xm:sqref>
        </x14:conditionalFormatting>
        <x14:conditionalFormatting xmlns:xm="http://schemas.microsoft.com/office/excel/2006/main">
          <x14:cfRule type="expression" priority="1595" id="{A8B66E97-FD21-4710-99FF-E33B80F5B0EB}">
            <xm:f>X14=환경설정!$H$6</xm:f>
            <x14:dxf>
              <font>
                <color theme="4"/>
              </font>
            </x14:dxf>
          </x14:cfRule>
          <x14:cfRule type="expression" priority="1596" id="{F92CC595-5A08-45D9-BBA0-362688EF4D79}">
            <xm:f>X14=환경설정!$H$7</xm:f>
            <x14:dxf>
              <font>
                <color theme="5"/>
              </font>
            </x14:dxf>
          </x14:cfRule>
          <x14:cfRule type="expression" priority="1597" id="{E5B937C0-884C-40B3-BD9C-974E18C68B6A}">
            <xm:f>X14=환경설정!$H$8</xm:f>
            <x14:dxf>
              <font>
                <color theme="7"/>
              </font>
            </x14:dxf>
          </x14:cfRule>
          <x14:cfRule type="expression" priority="1598" id="{6AB44297-9240-4FA5-BE14-B2C398E9EAE9}">
            <xm:f>X14=환경설정!$H$9</xm:f>
            <x14:dxf>
              <font>
                <color theme="6"/>
              </font>
            </x14:dxf>
          </x14:cfRule>
          <x14:cfRule type="expression" priority="1599" id="{BBE7C202-2668-4598-8500-FE74DDCB8FCF}">
            <xm:f>X14=환경설정!$H$10</xm:f>
            <x14:dxf>
              <font>
                <color theme="7" tint="0.59996337778862885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1585" id="{E9920FE1-68D5-463F-8E0E-AAD143317C0D}">
            <xm:f>X18=환경설정!$H$6</xm:f>
            <x14:dxf>
              <font>
                <color theme="4"/>
              </font>
            </x14:dxf>
          </x14:cfRule>
          <x14:cfRule type="expression" priority="1586" id="{47AEFE03-5FFF-4E13-90D3-590CCF0CB844}">
            <xm:f>X18=환경설정!$H$7</xm:f>
            <x14:dxf>
              <font>
                <color theme="5"/>
              </font>
            </x14:dxf>
          </x14:cfRule>
          <x14:cfRule type="expression" priority="1587" id="{944D6915-4687-4625-A165-362AB7E5998C}">
            <xm:f>X18=환경설정!$H$8</xm:f>
            <x14:dxf>
              <font>
                <color theme="7"/>
              </font>
            </x14:dxf>
          </x14:cfRule>
          <x14:cfRule type="expression" priority="1588" id="{6685FE7B-BD40-42E9-92E8-43CB92CCB310}">
            <xm:f>X18=환경설정!$H$9</xm:f>
            <x14:dxf>
              <font>
                <color theme="6"/>
              </font>
            </x14:dxf>
          </x14:cfRule>
          <x14:cfRule type="expression" priority="1589" id="{95AC62FE-DB47-44AB-BA21-7ED70AEADE50}">
            <xm:f>X18=환경설정!$H$10</xm:f>
            <x14:dxf>
              <font>
                <color theme="7" tint="0.59996337778862885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1575" id="{5943D678-02E0-442B-84C3-6B47F5BCDF53}">
            <xm:f>X22=환경설정!$H$6</xm:f>
            <x14:dxf>
              <font>
                <color theme="4"/>
              </font>
            </x14:dxf>
          </x14:cfRule>
          <x14:cfRule type="expression" priority="1576" id="{ACE9014D-4328-4451-8F79-DBE2517D3B69}">
            <xm:f>X22=환경설정!$H$7</xm:f>
            <x14:dxf>
              <font>
                <color theme="5"/>
              </font>
            </x14:dxf>
          </x14:cfRule>
          <x14:cfRule type="expression" priority="1577" id="{B5236B1B-779F-4FE1-B881-6AB40D33F84A}">
            <xm:f>X22=환경설정!$H$8</xm:f>
            <x14:dxf>
              <font>
                <color theme="7"/>
              </font>
            </x14:dxf>
          </x14:cfRule>
          <x14:cfRule type="expression" priority="1578" id="{4FB8FFCD-3F55-498E-9426-8901EE252EB9}">
            <xm:f>X22=환경설정!$H$9</xm:f>
            <x14:dxf>
              <font>
                <color theme="6"/>
              </font>
            </x14:dxf>
          </x14:cfRule>
          <x14:cfRule type="expression" priority="1579" id="{5AA634C6-3D34-4E07-A6C7-74FED638DCD1}">
            <xm:f>X22=환경설정!$H$10</xm:f>
            <x14:dxf>
              <font>
                <color theme="7" tint="0.59996337778862885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1565" id="{42E8CD23-24D3-43DC-A650-71DC08171C0C}">
            <xm:f>X26=환경설정!$H$6</xm:f>
            <x14:dxf>
              <font>
                <color theme="4"/>
              </font>
            </x14:dxf>
          </x14:cfRule>
          <x14:cfRule type="expression" priority="1566" id="{C3089678-2EB9-488F-95C8-10C4A2A19E18}">
            <xm:f>X26=환경설정!$H$7</xm:f>
            <x14:dxf>
              <font>
                <color theme="5"/>
              </font>
            </x14:dxf>
          </x14:cfRule>
          <x14:cfRule type="expression" priority="1567" id="{DB633152-83C9-4420-B03E-3A9393555D33}">
            <xm:f>X26=환경설정!$H$8</xm:f>
            <x14:dxf>
              <font>
                <color theme="7"/>
              </font>
            </x14:dxf>
          </x14:cfRule>
          <x14:cfRule type="expression" priority="1568" id="{986C40DE-0E88-4920-A3C2-860ABCBE1CDC}">
            <xm:f>X26=환경설정!$H$9</xm:f>
            <x14:dxf>
              <font>
                <color theme="6"/>
              </font>
            </x14:dxf>
          </x14:cfRule>
          <x14:cfRule type="expression" priority="1569" id="{C76435A8-8DBF-41D2-9B9F-902BED3429CE}">
            <xm:f>X26=환경설정!$H$10</xm:f>
            <x14:dxf>
              <font>
                <color theme="7" tint="0.59996337778862885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1555" id="{5ECA189F-7127-4838-8266-1607A4CF26D9}">
            <xm:f>X30=환경설정!$H$6</xm:f>
            <x14:dxf>
              <font>
                <color theme="4"/>
              </font>
            </x14:dxf>
          </x14:cfRule>
          <x14:cfRule type="expression" priority="1556" id="{5BE8C9EA-4E8E-4E17-8096-7074BF2CDBF0}">
            <xm:f>X30=환경설정!$H$7</xm:f>
            <x14:dxf>
              <font>
                <color theme="5"/>
              </font>
            </x14:dxf>
          </x14:cfRule>
          <x14:cfRule type="expression" priority="1557" id="{9BE8863D-FAFC-4CB4-BEA1-9F7AEADB8134}">
            <xm:f>X30=환경설정!$H$8</xm:f>
            <x14:dxf>
              <font>
                <color theme="7"/>
              </font>
            </x14:dxf>
          </x14:cfRule>
          <x14:cfRule type="expression" priority="1558" id="{1FD1AB92-3DA7-48C4-BA33-D1A5A9EE4AAF}">
            <xm:f>X30=환경설정!$H$9</xm:f>
            <x14:dxf>
              <font>
                <color theme="6"/>
              </font>
            </x14:dxf>
          </x14:cfRule>
          <x14:cfRule type="expression" priority="1559" id="{E0528582-5286-4831-81C4-140C80AFA8DC}">
            <xm:f>X30=환경설정!$H$10</xm:f>
            <x14:dxf>
              <font>
                <color theme="7" tint="0.59996337778862885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1545" id="{D9A7FD05-CE70-456D-B49F-B76E01D4F763}">
            <xm:f>X34=환경설정!$H$6</xm:f>
            <x14:dxf>
              <font>
                <color theme="4"/>
              </font>
            </x14:dxf>
          </x14:cfRule>
          <x14:cfRule type="expression" priority="1546" id="{73CD18AC-59D0-4C9A-864D-9E23C5FC54D7}">
            <xm:f>X34=환경설정!$H$7</xm:f>
            <x14:dxf>
              <font>
                <color theme="5"/>
              </font>
            </x14:dxf>
          </x14:cfRule>
          <x14:cfRule type="expression" priority="1547" id="{F5A1B0E5-568E-4163-955F-D1654A393A22}">
            <xm:f>X34=환경설정!$H$8</xm:f>
            <x14:dxf>
              <font>
                <color theme="7"/>
              </font>
            </x14:dxf>
          </x14:cfRule>
          <x14:cfRule type="expression" priority="1548" id="{F0B38948-FAA7-4516-9C5A-59A937903E8B}">
            <xm:f>X34=환경설정!$H$9</xm:f>
            <x14:dxf>
              <font>
                <color theme="6"/>
              </font>
            </x14:dxf>
          </x14:cfRule>
          <x14:cfRule type="expression" priority="1549" id="{6A60CD55-C146-4F7D-BBB0-8E3799750651}">
            <xm:f>X34=환경설정!$H$10</xm:f>
            <x14:dxf>
              <font>
                <color theme="7" tint="0.59996337778862885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1535" id="{77016AFD-96D4-4FE8-93AC-A25274745B64}">
            <xm:f>X38=환경설정!$H$6</xm:f>
            <x14:dxf>
              <font>
                <color theme="4"/>
              </font>
            </x14:dxf>
          </x14:cfRule>
          <x14:cfRule type="expression" priority="1536" id="{043958CE-7D77-4C7D-AC77-9E700BAEA351}">
            <xm:f>X38=환경설정!$H$7</xm:f>
            <x14:dxf>
              <font>
                <color theme="5"/>
              </font>
            </x14:dxf>
          </x14:cfRule>
          <x14:cfRule type="expression" priority="1537" id="{EA1489C1-FF52-4091-A0EC-C36E8D5DBA49}">
            <xm:f>X38=환경설정!$H$8</xm:f>
            <x14:dxf>
              <font>
                <color theme="7"/>
              </font>
            </x14:dxf>
          </x14:cfRule>
          <x14:cfRule type="expression" priority="1538" id="{7EBFE2D9-5940-4F4E-B5C5-246C8F3E1EA9}">
            <xm:f>X38=환경설정!$H$9</xm:f>
            <x14:dxf>
              <font>
                <color theme="6"/>
              </font>
            </x14:dxf>
          </x14:cfRule>
          <x14:cfRule type="expression" priority="1539" id="{A8A4E503-5A41-4639-B6E0-35790E4832DF}">
            <xm:f>X38=환경설정!$H$10</xm:f>
            <x14:dxf>
              <font>
                <color theme="7" tint="0.59996337778862885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1525" id="{F850B8E8-883C-450E-A8B1-874C7AD927CA}">
            <xm:f>X42=환경설정!$H$6</xm:f>
            <x14:dxf>
              <font>
                <color theme="4"/>
              </font>
            </x14:dxf>
          </x14:cfRule>
          <x14:cfRule type="expression" priority="1526" id="{E2A18D96-0FBC-4898-8964-4BB49819DAFB}">
            <xm:f>X42=환경설정!$H$7</xm:f>
            <x14:dxf>
              <font>
                <color theme="5"/>
              </font>
            </x14:dxf>
          </x14:cfRule>
          <x14:cfRule type="expression" priority="1527" id="{F21CD23E-0036-4C08-B3E1-C480F05B1BB4}">
            <xm:f>X42=환경설정!$H$8</xm:f>
            <x14:dxf>
              <font>
                <color theme="7"/>
              </font>
            </x14:dxf>
          </x14:cfRule>
          <x14:cfRule type="expression" priority="1528" id="{84F894B8-A5E4-408B-899B-7056FDE8F26C}">
            <xm:f>X42=환경설정!$H$9</xm:f>
            <x14:dxf>
              <font>
                <color theme="6"/>
              </font>
            </x14:dxf>
          </x14:cfRule>
          <x14:cfRule type="expression" priority="1529" id="{A73EBA50-E1FA-4CE1-BAFA-381D3BF78777}">
            <xm:f>X42=환경설정!$H$10</xm:f>
            <x14:dxf>
              <font>
                <color theme="7" tint="0.59996337778862885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1515" id="{D70A11FF-43C3-4725-8619-92AA9C2AC214}">
            <xm:f>X46=환경설정!$H$6</xm:f>
            <x14:dxf>
              <font>
                <color theme="4"/>
              </font>
            </x14:dxf>
          </x14:cfRule>
          <x14:cfRule type="expression" priority="1516" id="{DFC5FD07-A149-450F-92AD-A48E049BDA1E}">
            <xm:f>X46=환경설정!$H$7</xm:f>
            <x14:dxf>
              <font>
                <color theme="5"/>
              </font>
            </x14:dxf>
          </x14:cfRule>
          <x14:cfRule type="expression" priority="1517" id="{CBB7CB43-9D8D-4799-BBB3-AE693191592C}">
            <xm:f>X46=환경설정!$H$8</xm:f>
            <x14:dxf>
              <font>
                <color theme="7"/>
              </font>
            </x14:dxf>
          </x14:cfRule>
          <x14:cfRule type="expression" priority="1518" id="{FBD5CC2D-D1EC-438B-9906-BBCCA8BE3DD2}">
            <xm:f>X46=환경설정!$H$9</xm:f>
            <x14:dxf>
              <font>
                <color theme="6"/>
              </font>
            </x14:dxf>
          </x14:cfRule>
          <x14:cfRule type="expression" priority="1519" id="{033BC30B-A4E6-4662-A7DC-465B2EAD0D62}">
            <xm:f>X46=환경설정!$H$10</xm:f>
            <x14:dxf>
              <font>
                <color theme="7" tint="0.59996337778862885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1505" id="{24EF1E01-D5B4-4810-9456-6D714814CD49}">
            <xm:f>X50=환경설정!$H$6</xm:f>
            <x14:dxf>
              <font>
                <color theme="4"/>
              </font>
            </x14:dxf>
          </x14:cfRule>
          <x14:cfRule type="expression" priority="1506" id="{1F51A8D2-96B9-454C-A883-0367DCA74C2B}">
            <xm:f>X50=환경설정!$H$7</xm:f>
            <x14:dxf>
              <font>
                <color theme="5"/>
              </font>
            </x14:dxf>
          </x14:cfRule>
          <x14:cfRule type="expression" priority="1507" id="{BBDA4525-1000-4847-8997-832F5E7876F4}">
            <xm:f>X50=환경설정!$H$8</xm:f>
            <x14:dxf>
              <font>
                <color theme="7"/>
              </font>
            </x14:dxf>
          </x14:cfRule>
          <x14:cfRule type="expression" priority="1508" id="{EDC136C1-4A86-41F0-88C9-D301AD49D242}">
            <xm:f>X50=환경설정!$H$9</xm:f>
            <x14:dxf>
              <font>
                <color theme="6"/>
              </font>
            </x14:dxf>
          </x14:cfRule>
          <x14:cfRule type="expression" priority="1509" id="{32669C94-EECD-483E-B874-BBEB5C39EF03}">
            <xm:f>X50=환경설정!$H$10</xm:f>
            <x14:dxf>
              <font>
                <color theme="7" tint="0.59996337778862885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1495" id="{CCD7952E-A098-4EEB-8BBB-E11C140B06D1}">
            <xm:f>X54=환경설정!$H$6</xm:f>
            <x14:dxf>
              <font>
                <color theme="4"/>
              </font>
            </x14:dxf>
          </x14:cfRule>
          <x14:cfRule type="expression" priority="1496" id="{2F78ABB9-3952-4503-9A31-4400EB2FC1BA}">
            <xm:f>X54=환경설정!$H$7</xm:f>
            <x14:dxf>
              <font>
                <color theme="5"/>
              </font>
            </x14:dxf>
          </x14:cfRule>
          <x14:cfRule type="expression" priority="1497" id="{E93AD093-7A08-464A-87E8-153CFC6BA55E}">
            <xm:f>X54=환경설정!$H$8</xm:f>
            <x14:dxf>
              <font>
                <color theme="7"/>
              </font>
            </x14:dxf>
          </x14:cfRule>
          <x14:cfRule type="expression" priority="1498" id="{E2D9C67B-601E-4846-9966-98935222B6EC}">
            <xm:f>X54=환경설정!$H$9</xm:f>
            <x14:dxf>
              <font>
                <color theme="6"/>
              </font>
            </x14:dxf>
          </x14:cfRule>
          <x14:cfRule type="expression" priority="1499" id="{5CA01DE0-AD40-4193-8AB4-42CD5B4D1602}">
            <xm:f>X54=환경설정!$H$10</xm:f>
            <x14:dxf>
              <font>
                <color theme="7" tint="0.59996337778862885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1485" id="{6431CA92-49B1-4F72-8700-F8CB1EAB5A2C}">
            <xm:f>X58=환경설정!$H$6</xm:f>
            <x14:dxf>
              <font>
                <color theme="4"/>
              </font>
            </x14:dxf>
          </x14:cfRule>
          <x14:cfRule type="expression" priority="1486" id="{02841945-93C6-4F15-8471-F6431193C19A}">
            <xm:f>X58=환경설정!$H$7</xm:f>
            <x14:dxf>
              <font>
                <color theme="5"/>
              </font>
            </x14:dxf>
          </x14:cfRule>
          <x14:cfRule type="expression" priority="1487" id="{755E5721-F55B-4C2A-BE92-E01139E8B347}">
            <xm:f>X58=환경설정!$H$8</xm:f>
            <x14:dxf>
              <font>
                <color theme="7"/>
              </font>
            </x14:dxf>
          </x14:cfRule>
          <x14:cfRule type="expression" priority="1488" id="{16D61AD2-5CE3-4BF4-9491-BE8DE81E7BD8}">
            <xm:f>X58=환경설정!$H$9</xm:f>
            <x14:dxf>
              <font>
                <color theme="6"/>
              </font>
            </x14:dxf>
          </x14:cfRule>
          <x14:cfRule type="expression" priority="1489" id="{5DF88AD8-0306-424B-8347-6735375BDD34}">
            <xm:f>X58=환경설정!$H$10</xm:f>
            <x14:dxf>
              <font>
                <color theme="7" tint="0.59996337778862885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1475" id="{F44E1BAC-40E7-40A4-94D6-74E96642AA36}">
            <xm:f>X62=환경설정!$H$6</xm:f>
            <x14:dxf>
              <font>
                <color theme="4"/>
              </font>
            </x14:dxf>
          </x14:cfRule>
          <x14:cfRule type="expression" priority="1476" id="{F3041E12-8CDB-4830-B200-8BDC6D375C2F}">
            <xm:f>X62=환경설정!$H$7</xm:f>
            <x14:dxf>
              <font>
                <color theme="5"/>
              </font>
            </x14:dxf>
          </x14:cfRule>
          <x14:cfRule type="expression" priority="1477" id="{A2A33493-14E6-40BB-89CC-39AFF9D518ED}">
            <xm:f>X62=환경설정!$H$8</xm:f>
            <x14:dxf>
              <font>
                <color theme="7"/>
              </font>
            </x14:dxf>
          </x14:cfRule>
          <x14:cfRule type="expression" priority="1478" id="{8AB34D99-2117-46DC-8C0B-A43C328E9B5F}">
            <xm:f>X62=환경설정!$H$9</xm:f>
            <x14:dxf>
              <font>
                <color theme="6"/>
              </font>
            </x14:dxf>
          </x14:cfRule>
          <x14:cfRule type="expression" priority="1479" id="{9BF9CA72-A6D2-4F35-8F33-DD5BFD571349}">
            <xm:f>X62=환경설정!$H$10</xm:f>
            <x14:dxf>
              <font>
                <color theme="7" tint="0.59996337778862885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1465" id="{4C803AC3-E00C-4076-9583-1C20C2F39B6F}">
            <xm:f>X66=환경설정!$H$6</xm:f>
            <x14:dxf>
              <font>
                <color theme="4"/>
              </font>
            </x14:dxf>
          </x14:cfRule>
          <x14:cfRule type="expression" priority="1466" id="{58DE43BD-CFCB-4B59-9B82-B92915043AF0}">
            <xm:f>X66=환경설정!$H$7</xm:f>
            <x14:dxf>
              <font>
                <color theme="5"/>
              </font>
            </x14:dxf>
          </x14:cfRule>
          <x14:cfRule type="expression" priority="1467" id="{13665801-E2C1-42D8-B85C-CA81B32488F7}">
            <xm:f>X66=환경설정!$H$8</xm:f>
            <x14:dxf>
              <font>
                <color theme="7"/>
              </font>
            </x14:dxf>
          </x14:cfRule>
          <x14:cfRule type="expression" priority="1468" id="{4511425C-7554-4766-8C14-9C4641D26CD9}">
            <xm:f>X66=환경설정!$H$9</xm:f>
            <x14:dxf>
              <font>
                <color theme="6"/>
              </font>
            </x14:dxf>
          </x14:cfRule>
          <x14:cfRule type="expression" priority="1469" id="{0DEDE9B0-F9CE-4B0C-AC2A-6FCD814CE514}">
            <xm:f>X66=환경설정!$H$10</xm:f>
            <x14:dxf>
              <font>
                <color theme="7" tint="0.59996337778862885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1455" id="{8E989C76-98B4-466C-BAED-649C328B12FF}">
            <xm:f>X70=환경설정!$H$6</xm:f>
            <x14:dxf>
              <font>
                <color theme="4"/>
              </font>
            </x14:dxf>
          </x14:cfRule>
          <x14:cfRule type="expression" priority="1456" id="{F6F3CA79-3733-454B-81E9-F5C26B3B44CD}">
            <xm:f>X70=환경설정!$H$7</xm:f>
            <x14:dxf>
              <font>
                <color theme="5"/>
              </font>
            </x14:dxf>
          </x14:cfRule>
          <x14:cfRule type="expression" priority="1457" id="{5C732AF1-7402-47E3-A27D-456F7A585838}">
            <xm:f>X70=환경설정!$H$8</xm:f>
            <x14:dxf>
              <font>
                <color theme="7"/>
              </font>
            </x14:dxf>
          </x14:cfRule>
          <x14:cfRule type="expression" priority="1458" id="{44ADCF29-772C-41C9-A347-A126C95A246E}">
            <xm:f>X70=환경설정!$H$9</xm:f>
            <x14:dxf>
              <font>
                <color theme="6"/>
              </font>
            </x14:dxf>
          </x14:cfRule>
          <x14:cfRule type="expression" priority="1459" id="{A8BA194B-DD2E-4879-917C-47F3CA67F697}">
            <xm:f>X70=환경설정!$H$10</xm:f>
            <x14:dxf>
              <font>
                <color theme="7" tint="0.59996337778862885"/>
              </font>
            </x14:dxf>
          </x14:cfRule>
          <xm:sqref>X67</xm:sqref>
        </x14:conditionalFormatting>
        <x14:conditionalFormatting xmlns:xm="http://schemas.microsoft.com/office/excel/2006/main">
          <x14:cfRule type="expression" priority="1445" id="{F1E8ABBF-07D5-402F-976A-D26441A25E79}">
            <xm:f>X74=환경설정!$H$6</xm:f>
            <x14:dxf>
              <font>
                <color theme="4"/>
              </font>
            </x14:dxf>
          </x14:cfRule>
          <x14:cfRule type="expression" priority="1446" id="{FEC81B90-7FA8-4D71-B88D-96B8E8232936}">
            <xm:f>X74=환경설정!$H$7</xm:f>
            <x14:dxf>
              <font>
                <color theme="5"/>
              </font>
            </x14:dxf>
          </x14:cfRule>
          <x14:cfRule type="expression" priority="1447" id="{5B6376CD-CDFE-42DE-9871-FAEE363C16A2}">
            <xm:f>X74=환경설정!$H$8</xm:f>
            <x14:dxf>
              <font>
                <color theme="7"/>
              </font>
            </x14:dxf>
          </x14:cfRule>
          <x14:cfRule type="expression" priority="1448" id="{61373F3A-CD2F-45BB-ADF8-5218582C0818}">
            <xm:f>X74=환경설정!$H$9</xm:f>
            <x14:dxf>
              <font>
                <color theme="6"/>
              </font>
            </x14:dxf>
          </x14:cfRule>
          <x14:cfRule type="expression" priority="1449" id="{607E2C4C-5058-4FD0-9EDD-09F891E5827F}">
            <xm:f>X74=환경설정!$H$10</xm:f>
            <x14:dxf>
              <font>
                <color theme="7" tint="0.59996337778862885"/>
              </font>
            </x14:dxf>
          </x14:cfRule>
          <xm:sqref>X71</xm:sqref>
        </x14:conditionalFormatting>
        <x14:conditionalFormatting xmlns:xm="http://schemas.microsoft.com/office/excel/2006/main">
          <x14:cfRule type="expression" priority="1435" id="{8B363721-E150-4017-97C6-425EDEC8F605}">
            <xm:f>X78=환경설정!$H$6</xm:f>
            <x14:dxf>
              <font>
                <color theme="4"/>
              </font>
            </x14:dxf>
          </x14:cfRule>
          <x14:cfRule type="expression" priority="1436" id="{ACA389AD-D9E5-42EA-A973-6FCF698AE6B7}">
            <xm:f>X78=환경설정!$H$7</xm:f>
            <x14:dxf>
              <font>
                <color theme="5"/>
              </font>
            </x14:dxf>
          </x14:cfRule>
          <x14:cfRule type="expression" priority="1437" id="{0AC9451F-41D0-4911-8BC6-1E7B11945786}">
            <xm:f>X78=환경설정!$H$8</xm:f>
            <x14:dxf>
              <font>
                <color theme="7"/>
              </font>
            </x14:dxf>
          </x14:cfRule>
          <x14:cfRule type="expression" priority="1438" id="{EFC29354-BD43-40C7-BA41-032019CC876D}">
            <xm:f>X78=환경설정!$H$9</xm:f>
            <x14:dxf>
              <font>
                <color theme="6"/>
              </font>
            </x14:dxf>
          </x14:cfRule>
          <x14:cfRule type="expression" priority="1439" id="{57252B37-A5AC-4778-9556-9EDA3C944BD3}">
            <xm:f>X78=환경설정!$H$10</xm:f>
            <x14:dxf>
              <font>
                <color theme="7" tint="0.59996337778862885"/>
              </font>
            </x14:dxf>
          </x14:cfRule>
          <xm:sqref>X75</xm:sqref>
        </x14:conditionalFormatting>
        <x14:conditionalFormatting xmlns:xm="http://schemas.microsoft.com/office/excel/2006/main">
          <x14:cfRule type="expression" priority="1425" id="{EB31E73E-7914-4BA2-888F-D9082F331945}">
            <xm:f>X82=환경설정!$H$6</xm:f>
            <x14:dxf>
              <font>
                <color theme="4"/>
              </font>
            </x14:dxf>
          </x14:cfRule>
          <x14:cfRule type="expression" priority="1426" id="{6C56FACB-9947-4851-BB2B-65BA9FA005CE}">
            <xm:f>X82=환경설정!$H$7</xm:f>
            <x14:dxf>
              <font>
                <color theme="5"/>
              </font>
            </x14:dxf>
          </x14:cfRule>
          <x14:cfRule type="expression" priority="1427" id="{B7D8CB89-E74F-4DC7-8B1A-97FD65A42851}">
            <xm:f>X82=환경설정!$H$8</xm:f>
            <x14:dxf>
              <font>
                <color theme="7"/>
              </font>
            </x14:dxf>
          </x14:cfRule>
          <x14:cfRule type="expression" priority="1428" id="{F368CC26-FCB2-4826-A2BD-80A5114F407B}">
            <xm:f>X82=환경설정!$H$9</xm:f>
            <x14:dxf>
              <font>
                <color theme="6"/>
              </font>
            </x14:dxf>
          </x14:cfRule>
          <x14:cfRule type="expression" priority="1429" id="{F6DF539B-61A9-47B7-A13C-927E206F6918}">
            <xm:f>X82=환경설정!$H$10</xm:f>
            <x14:dxf>
              <font>
                <color theme="7" tint="0.59996337778862885"/>
              </font>
            </x14:dxf>
          </x14:cfRule>
          <xm:sqref>X79</xm:sqref>
        </x14:conditionalFormatting>
        <x14:conditionalFormatting xmlns:xm="http://schemas.microsoft.com/office/excel/2006/main">
          <x14:cfRule type="expression" priority="1415" id="{BC8CB1EA-7C6A-4924-8437-F03BEF7466F5}">
            <xm:f>X86=환경설정!$H$6</xm:f>
            <x14:dxf>
              <font>
                <color theme="4"/>
              </font>
            </x14:dxf>
          </x14:cfRule>
          <x14:cfRule type="expression" priority="1416" id="{DDF86540-8285-4882-BB55-473659631236}">
            <xm:f>X86=환경설정!$H$7</xm:f>
            <x14:dxf>
              <font>
                <color theme="5"/>
              </font>
            </x14:dxf>
          </x14:cfRule>
          <x14:cfRule type="expression" priority="1417" id="{37286284-F945-4AF8-98C6-B01AD3192EF1}">
            <xm:f>X86=환경설정!$H$8</xm:f>
            <x14:dxf>
              <font>
                <color theme="7"/>
              </font>
            </x14:dxf>
          </x14:cfRule>
          <x14:cfRule type="expression" priority="1418" id="{87CA4153-4016-405C-B4FC-8A1F4228C4FD}">
            <xm:f>X86=환경설정!$H$9</xm:f>
            <x14:dxf>
              <font>
                <color theme="6"/>
              </font>
            </x14:dxf>
          </x14:cfRule>
          <x14:cfRule type="expression" priority="1419" id="{748D6D3A-C9D9-467F-8426-42C4E49A3509}">
            <xm:f>X86=환경설정!$H$10</xm:f>
            <x14:dxf>
              <font>
                <color theme="7" tint="0.59996337778862885"/>
              </font>
            </x14:dxf>
          </x14:cfRule>
          <xm:sqref>X83</xm:sqref>
        </x14:conditionalFormatting>
        <x14:conditionalFormatting xmlns:xm="http://schemas.microsoft.com/office/excel/2006/main">
          <x14:cfRule type="expression" priority="1405" id="{4A132379-3797-4E4D-BA49-9FD2123330E0}">
            <xm:f>X90=환경설정!$H$6</xm:f>
            <x14:dxf>
              <font>
                <color theme="4"/>
              </font>
            </x14:dxf>
          </x14:cfRule>
          <x14:cfRule type="expression" priority="1406" id="{373C53DD-4569-44FE-8505-1869123BF66F}">
            <xm:f>X90=환경설정!$H$7</xm:f>
            <x14:dxf>
              <font>
                <color theme="5"/>
              </font>
            </x14:dxf>
          </x14:cfRule>
          <x14:cfRule type="expression" priority="1407" id="{E59763A9-8D25-4D5C-8667-82D3B035E905}">
            <xm:f>X90=환경설정!$H$8</xm:f>
            <x14:dxf>
              <font>
                <color theme="7"/>
              </font>
            </x14:dxf>
          </x14:cfRule>
          <x14:cfRule type="expression" priority="1408" id="{DBB61C42-F237-43E6-8189-13F61AA209B5}">
            <xm:f>X90=환경설정!$H$9</xm:f>
            <x14:dxf>
              <font>
                <color theme="6"/>
              </font>
            </x14:dxf>
          </x14:cfRule>
          <x14:cfRule type="expression" priority="1409" id="{CAE9526E-3796-4790-B293-EA3E94142614}">
            <xm:f>X90=환경설정!$H$10</xm:f>
            <x14:dxf>
              <font>
                <color theme="7" tint="0.59996337778862885"/>
              </font>
            </x14:dxf>
          </x14:cfRule>
          <xm:sqref>X87</xm:sqref>
        </x14:conditionalFormatting>
        <x14:conditionalFormatting xmlns:xm="http://schemas.microsoft.com/office/excel/2006/main">
          <x14:cfRule type="expression" priority="1395" id="{60B81405-4F22-4BA0-B31B-45AF5C5A2EFE}">
            <xm:f>X94=환경설정!$H$6</xm:f>
            <x14:dxf>
              <font>
                <color theme="4"/>
              </font>
            </x14:dxf>
          </x14:cfRule>
          <x14:cfRule type="expression" priority="1396" id="{22834E04-3B16-44D8-919D-C016823D3523}">
            <xm:f>X94=환경설정!$H$7</xm:f>
            <x14:dxf>
              <font>
                <color theme="5"/>
              </font>
            </x14:dxf>
          </x14:cfRule>
          <x14:cfRule type="expression" priority="1397" id="{6CBF630C-308E-44AC-A40A-3015BEFE8907}">
            <xm:f>X94=환경설정!$H$8</xm:f>
            <x14:dxf>
              <font>
                <color theme="7"/>
              </font>
            </x14:dxf>
          </x14:cfRule>
          <x14:cfRule type="expression" priority="1398" id="{8C998192-0CC3-47B3-8E44-57345B8A3968}">
            <xm:f>X94=환경설정!$H$9</xm:f>
            <x14:dxf>
              <font>
                <color theme="6"/>
              </font>
            </x14:dxf>
          </x14:cfRule>
          <x14:cfRule type="expression" priority="1399" id="{C2D9E088-DC03-4E99-BBA3-622D8033FEFF}">
            <xm:f>X94=환경설정!$H$10</xm:f>
            <x14:dxf>
              <font>
                <color theme="7" tint="0.59996337778862885"/>
              </font>
            </x14:dxf>
          </x14:cfRule>
          <xm:sqref>X91</xm:sqref>
        </x14:conditionalFormatting>
        <x14:conditionalFormatting xmlns:xm="http://schemas.microsoft.com/office/excel/2006/main">
          <x14:cfRule type="expression" priority="1385" id="{A41FC0F9-4600-4DAE-9FB0-5AB4DBD3098D}">
            <xm:f>X98=환경설정!$H$6</xm:f>
            <x14:dxf>
              <font>
                <color theme="4"/>
              </font>
            </x14:dxf>
          </x14:cfRule>
          <x14:cfRule type="expression" priority="1386" id="{306D2DE4-2CC3-41CB-856E-BB023C2C0855}">
            <xm:f>X98=환경설정!$H$7</xm:f>
            <x14:dxf>
              <font>
                <color theme="5"/>
              </font>
            </x14:dxf>
          </x14:cfRule>
          <x14:cfRule type="expression" priority="1387" id="{D783613C-093B-44AF-B028-84DBB521B4D7}">
            <xm:f>X98=환경설정!$H$8</xm:f>
            <x14:dxf>
              <font>
                <color theme="7"/>
              </font>
            </x14:dxf>
          </x14:cfRule>
          <x14:cfRule type="expression" priority="1388" id="{B2D5ED02-3AEF-4514-BA03-3E889D5DD1AF}">
            <xm:f>X98=환경설정!$H$9</xm:f>
            <x14:dxf>
              <font>
                <color theme="6"/>
              </font>
            </x14:dxf>
          </x14:cfRule>
          <x14:cfRule type="expression" priority="1389" id="{995197B9-DBD1-46AD-AE36-8B50916AB442}">
            <xm:f>X98=환경설정!$H$10</xm:f>
            <x14:dxf>
              <font>
                <color theme="7" tint="0.59996337778862885"/>
              </font>
            </x14:dxf>
          </x14:cfRule>
          <xm:sqref>X95</xm:sqref>
        </x14:conditionalFormatting>
        <x14:conditionalFormatting xmlns:xm="http://schemas.microsoft.com/office/excel/2006/main">
          <x14:cfRule type="expression" priority="1375" id="{A0202878-CB0C-424E-AED2-913183D03FAA}">
            <xm:f>AC10=환경설정!$H$6</xm:f>
            <x14:dxf>
              <font>
                <color theme="4"/>
              </font>
            </x14:dxf>
          </x14:cfRule>
          <x14:cfRule type="expression" priority="1376" id="{667C9EBB-AFA7-47F5-9296-5C47F0F52F01}">
            <xm:f>AC10=환경설정!$H$7</xm:f>
            <x14:dxf>
              <font>
                <color theme="5"/>
              </font>
            </x14:dxf>
          </x14:cfRule>
          <x14:cfRule type="expression" priority="1377" id="{74D28A80-74DB-46B8-A63D-73AF0A400445}">
            <xm:f>AC10=환경설정!$H$8</xm:f>
            <x14:dxf>
              <font>
                <color theme="7"/>
              </font>
            </x14:dxf>
          </x14:cfRule>
          <x14:cfRule type="expression" priority="1378" id="{BC277AB9-A8D7-46E1-85B4-6465187127AE}">
            <xm:f>AC10=환경설정!$H$9</xm:f>
            <x14:dxf>
              <font>
                <color theme="6"/>
              </font>
            </x14:dxf>
          </x14:cfRule>
          <x14:cfRule type="expression" priority="1379" id="{652678F8-6446-477B-9B7C-45CC60363700}">
            <xm:f>AC10=환경설정!$H$10</xm:f>
            <x14:dxf>
              <font>
                <color theme="7" tint="0.59996337778862885"/>
              </font>
            </x14:dxf>
          </x14:cfRule>
          <xm:sqref>AC7</xm:sqref>
        </x14:conditionalFormatting>
        <x14:conditionalFormatting xmlns:xm="http://schemas.microsoft.com/office/excel/2006/main">
          <x14:cfRule type="expression" priority="1365" id="{5FF6D7BF-3D21-4745-B12A-7D51A48A9880}">
            <xm:f>AC14=환경설정!$H$6</xm:f>
            <x14:dxf>
              <font>
                <color theme="4"/>
              </font>
            </x14:dxf>
          </x14:cfRule>
          <x14:cfRule type="expression" priority="1366" id="{323A15D9-E61D-42E7-A9F7-0727B0AC7C00}">
            <xm:f>AC14=환경설정!$H$7</xm:f>
            <x14:dxf>
              <font>
                <color theme="5"/>
              </font>
            </x14:dxf>
          </x14:cfRule>
          <x14:cfRule type="expression" priority="1367" id="{B5909584-E65B-4F73-A14D-90A85DB40F4C}">
            <xm:f>AC14=환경설정!$H$8</xm:f>
            <x14:dxf>
              <font>
                <color theme="7"/>
              </font>
            </x14:dxf>
          </x14:cfRule>
          <x14:cfRule type="expression" priority="1368" id="{0F0303EC-533C-4AE9-988F-F22F9AFDF8CA}">
            <xm:f>AC14=환경설정!$H$9</xm:f>
            <x14:dxf>
              <font>
                <color theme="6"/>
              </font>
            </x14:dxf>
          </x14:cfRule>
          <x14:cfRule type="expression" priority="1369" id="{2EAA460F-0C1B-4BD4-9D6C-FDB3A00575E9}">
            <xm:f>AC14=환경설정!$H$10</xm:f>
            <x14:dxf>
              <font>
                <color theme="7" tint="0.59996337778862885"/>
              </font>
            </x14:dxf>
          </x14:cfRule>
          <xm:sqref>AC11</xm:sqref>
        </x14:conditionalFormatting>
        <x14:conditionalFormatting xmlns:xm="http://schemas.microsoft.com/office/excel/2006/main">
          <x14:cfRule type="expression" priority="1355" id="{4BF41436-2A01-4A2B-9E93-02F9AD0F6F7D}">
            <xm:f>AC18=환경설정!$H$6</xm:f>
            <x14:dxf>
              <font>
                <color theme="4"/>
              </font>
            </x14:dxf>
          </x14:cfRule>
          <x14:cfRule type="expression" priority="1356" id="{BB911A7F-9E2B-4889-B27A-E346B26FDE72}">
            <xm:f>AC18=환경설정!$H$7</xm:f>
            <x14:dxf>
              <font>
                <color theme="5"/>
              </font>
            </x14:dxf>
          </x14:cfRule>
          <x14:cfRule type="expression" priority="1357" id="{557C0A65-A997-4386-8E72-7542BD14CDCC}">
            <xm:f>AC18=환경설정!$H$8</xm:f>
            <x14:dxf>
              <font>
                <color theme="7"/>
              </font>
            </x14:dxf>
          </x14:cfRule>
          <x14:cfRule type="expression" priority="1358" id="{5AB84939-AF7D-4132-A4A9-3CD609175A23}">
            <xm:f>AC18=환경설정!$H$9</xm:f>
            <x14:dxf>
              <font>
                <color theme="6"/>
              </font>
            </x14:dxf>
          </x14:cfRule>
          <x14:cfRule type="expression" priority="1359" id="{DF903550-E351-4C53-AABA-D7BFAAA1CA70}">
            <xm:f>AC18=환경설정!$H$10</xm:f>
            <x14:dxf>
              <font>
                <color theme="7" tint="0.59996337778862885"/>
              </font>
            </x14:dxf>
          </x14:cfRule>
          <xm:sqref>AC15</xm:sqref>
        </x14:conditionalFormatting>
        <x14:conditionalFormatting xmlns:xm="http://schemas.microsoft.com/office/excel/2006/main">
          <x14:cfRule type="expression" priority="1345" id="{F2797454-DCB1-412C-8995-0AB840054F6A}">
            <xm:f>AC22=환경설정!$H$6</xm:f>
            <x14:dxf>
              <font>
                <color theme="4"/>
              </font>
            </x14:dxf>
          </x14:cfRule>
          <x14:cfRule type="expression" priority="1346" id="{50E36C47-308D-4478-A249-BDF988DFF806}">
            <xm:f>AC22=환경설정!$H$7</xm:f>
            <x14:dxf>
              <font>
                <color theme="5"/>
              </font>
            </x14:dxf>
          </x14:cfRule>
          <x14:cfRule type="expression" priority="1347" id="{072AF976-2049-4471-BB50-9D6102F69547}">
            <xm:f>AC22=환경설정!$H$8</xm:f>
            <x14:dxf>
              <font>
                <color theme="7"/>
              </font>
            </x14:dxf>
          </x14:cfRule>
          <x14:cfRule type="expression" priority="1348" id="{90D19FB9-7D19-4665-AA18-76085321F1E5}">
            <xm:f>AC22=환경설정!$H$9</xm:f>
            <x14:dxf>
              <font>
                <color theme="6"/>
              </font>
            </x14:dxf>
          </x14:cfRule>
          <x14:cfRule type="expression" priority="1349" id="{6161EB25-78FC-4A14-B58F-632BDC2A3B5E}">
            <xm:f>AC22=환경설정!$H$10</xm:f>
            <x14:dxf>
              <font>
                <color theme="7" tint="0.59996337778862885"/>
              </font>
            </x14:dxf>
          </x14:cfRule>
          <xm:sqref>AC19</xm:sqref>
        </x14:conditionalFormatting>
        <x14:conditionalFormatting xmlns:xm="http://schemas.microsoft.com/office/excel/2006/main">
          <x14:cfRule type="expression" priority="1335" id="{52C372E0-FCF8-4818-853C-51661EB7FF3F}">
            <xm:f>AC26=환경설정!$H$6</xm:f>
            <x14:dxf>
              <font>
                <color theme="4"/>
              </font>
            </x14:dxf>
          </x14:cfRule>
          <x14:cfRule type="expression" priority="1336" id="{75BC9E47-2149-4025-99E8-B495E6DEDAB8}">
            <xm:f>AC26=환경설정!$H$7</xm:f>
            <x14:dxf>
              <font>
                <color theme="5"/>
              </font>
            </x14:dxf>
          </x14:cfRule>
          <x14:cfRule type="expression" priority="1337" id="{7BE45888-D3D2-4F8D-A9F8-D82A0D41CBAE}">
            <xm:f>AC26=환경설정!$H$8</xm:f>
            <x14:dxf>
              <font>
                <color theme="7"/>
              </font>
            </x14:dxf>
          </x14:cfRule>
          <x14:cfRule type="expression" priority="1338" id="{1B6A7110-CAE6-4D2A-8F55-378DF2E7E485}">
            <xm:f>AC26=환경설정!$H$9</xm:f>
            <x14:dxf>
              <font>
                <color theme="6"/>
              </font>
            </x14:dxf>
          </x14:cfRule>
          <x14:cfRule type="expression" priority="1339" id="{FB6F6988-909B-4720-B281-F5DB8F52E5EC}">
            <xm:f>AC26=환경설정!$H$10</xm:f>
            <x14:dxf>
              <font>
                <color theme="7" tint="0.59996337778862885"/>
              </font>
            </x14:dxf>
          </x14:cfRule>
          <xm:sqref>AC23</xm:sqref>
        </x14:conditionalFormatting>
        <x14:conditionalFormatting xmlns:xm="http://schemas.microsoft.com/office/excel/2006/main">
          <x14:cfRule type="expression" priority="1325" id="{2354F222-4114-435B-9BD6-2205553CAFDC}">
            <xm:f>AC30=환경설정!$H$6</xm:f>
            <x14:dxf>
              <font>
                <color theme="4"/>
              </font>
            </x14:dxf>
          </x14:cfRule>
          <x14:cfRule type="expression" priority="1326" id="{9CC4E686-1FD4-4B07-B35F-72FECD3C73C1}">
            <xm:f>AC30=환경설정!$H$7</xm:f>
            <x14:dxf>
              <font>
                <color theme="5"/>
              </font>
            </x14:dxf>
          </x14:cfRule>
          <x14:cfRule type="expression" priority="1327" id="{BAC5D90C-4028-4711-882B-E0181F45BB45}">
            <xm:f>AC30=환경설정!$H$8</xm:f>
            <x14:dxf>
              <font>
                <color theme="7"/>
              </font>
            </x14:dxf>
          </x14:cfRule>
          <x14:cfRule type="expression" priority="1328" id="{11E5EF39-02FA-4E58-B567-69C7F87F8182}">
            <xm:f>AC30=환경설정!$H$9</xm:f>
            <x14:dxf>
              <font>
                <color theme="6"/>
              </font>
            </x14:dxf>
          </x14:cfRule>
          <x14:cfRule type="expression" priority="1329" id="{6F7BFD4A-0BA8-4808-8A3B-03F5F680E282}">
            <xm:f>AC30=환경설정!$H$10</xm:f>
            <x14:dxf>
              <font>
                <color theme="7" tint="0.59996337778862885"/>
              </font>
            </x14:dxf>
          </x14:cfRule>
          <xm:sqref>AC27</xm:sqref>
        </x14:conditionalFormatting>
        <x14:conditionalFormatting xmlns:xm="http://schemas.microsoft.com/office/excel/2006/main">
          <x14:cfRule type="expression" priority="1315" id="{A8BB371C-ABB5-49DD-BA32-9D0F210D81E6}">
            <xm:f>AC34=환경설정!$H$6</xm:f>
            <x14:dxf>
              <font>
                <color theme="4"/>
              </font>
            </x14:dxf>
          </x14:cfRule>
          <x14:cfRule type="expression" priority="1316" id="{5FF3E7A9-A840-4C6C-B028-DF4B51DAFF5B}">
            <xm:f>AC34=환경설정!$H$7</xm:f>
            <x14:dxf>
              <font>
                <color theme="5"/>
              </font>
            </x14:dxf>
          </x14:cfRule>
          <x14:cfRule type="expression" priority="1317" id="{15CF002D-FD97-45F6-BAEF-DDA29FE2B789}">
            <xm:f>AC34=환경설정!$H$8</xm:f>
            <x14:dxf>
              <font>
                <color theme="7"/>
              </font>
            </x14:dxf>
          </x14:cfRule>
          <x14:cfRule type="expression" priority="1318" id="{242A3D59-26EE-486F-BCB7-D95D3443E479}">
            <xm:f>AC34=환경설정!$H$9</xm:f>
            <x14:dxf>
              <font>
                <color theme="6"/>
              </font>
            </x14:dxf>
          </x14:cfRule>
          <x14:cfRule type="expression" priority="1319" id="{523232DF-9157-43B7-86EA-B85AB30721F8}">
            <xm:f>AC34=환경설정!$H$10</xm:f>
            <x14:dxf>
              <font>
                <color theme="7" tint="0.59996337778862885"/>
              </font>
            </x14:dxf>
          </x14:cfRule>
          <xm:sqref>AC31</xm:sqref>
        </x14:conditionalFormatting>
        <x14:conditionalFormatting xmlns:xm="http://schemas.microsoft.com/office/excel/2006/main">
          <x14:cfRule type="expression" priority="1305" id="{E559D22B-FA53-4F48-9581-2190A7499B1A}">
            <xm:f>AC38=환경설정!$H$6</xm:f>
            <x14:dxf>
              <font>
                <color theme="4"/>
              </font>
            </x14:dxf>
          </x14:cfRule>
          <x14:cfRule type="expression" priority="1306" id="{590248F4-DB0C-4D8E-972B-032E2FBB81BD}">
            <xm:f>AC38=환경설정!$H$7</xm:f>
            <x14:dxf>
              <font>
                <color theme="5"/>
              </font>
            </x14:dxf>
          </x14:cfRule>
          <x14:cfRule type="expression" priority="1307" id="{F2D6BC3A-FBD5-49AF-931A-0B0117E9A703}">
            <xm:f>AC38=환경설정!$H$8</xm:f>
            <x14:dxf>
              <font>
                <color theme="7"/>
              </font>
            </x14:dxf>
          </x14:cfRule>
          <x14:cfRule type="expression" priority="1308" id="{8C578ABB-EC6D-4977-8F96-54D73F4D4C4B}">
            <xm:f>AC38=환경설정!$H$9</xm:f>
            <x14:dxf>
              <font>
                <color theme="6"/>
              </font>
            </x14:dxf>
          </x14:cfRule>
          <x14:cfRule type="expression" priority="1309" id="{57D2395C-D676-43A4-ACC4-5C3E6C934766}">
            <xm:f>AC38=환경설정!$H$10</xm:f>
            <x14:dxf>
              <font>
                <color theme="7" tint="0.59996337778862885"/>
              </font>
            </x14:dxf>
          </x14:cfRule>
          <xm:sqref>AC35</xm:sqref>
        </x14:conditionalFormatting>
        <x14:conditionalFormatting xmlns:xm="http://schemas.microsoft.com/office/excel/2006/main">
          <x14:cfRule type="expression" priority="1295" id="{3E4EBE6C-5509-4278-B3AD-77DCFD292BDA}">
            <xm:f>AC42=환경설정!$H$6</xm:f>
            <x14:dxf>
              <font>
                <color theme="4"/>
              </font>
            </x14:dxf>
          </x14:cfRule>
          <x14:cfRule type="expression" priority="1296" id="{9D1E4856-3FA6-494C-A029-C736D1AA5CAB}">
            <xm:f>AC42=환경설정!$H$7</xm:f>
            <x14:dxf>
              <font>
                <color theme="5"/>
              </font>
            </x14:dxf>
          </x14:cfRule>
          <x14:cfRule type="expression" priority="1297" id="{AB2B19FC-8322-4F0B-958E-FEF670EE960B}">
            <xm:f>AC42=환경설정!$H$8</xm:f>
            <x14:dxf>
              <font>
                <color theme="7"/>
              </font>
            </x14:dxf>
          </x14:cfRule>
          <x14:cfRule type="expression" priority="1298" id="{6BEE21B6-D0CA-488B-B582-A5657868399C}">
            <xm:f>AC42=환경설정!$H$9</xm:f>
            <x14:dxf>
              <font>
                <color theme="6"/>
              </font>
            </x14:dxf>
          </x14:cfRule>
          <x14:cfRule type="expression" priority="1299" id="{1EFFDA51-B784-4FD8-AC86-A1181DD8046D}">
            <xm:f>AC42=환경설정!$H$10</xm:f>
            <x14:dxf>
              <font>
                <color theme="7" tint="0.59996337778862885"/>
              </font>
            </x14:dxf>
          </x14:cfRule>
          <xm:sqref>AC39</xm:sqref>
        </x14:conditionalFormatting>
        <x14:conditionalFormatting xmlns:xm="http://schemas.microsoft.com/office/excel/2006/main">
          <x14:cfRule type="expression" priority="1285" id="{EB1023FC-B810-4FA2-9CC3-9C83ABF4559B}">
            <xm:f>AC46=환경설정!$H$6</xm:f>
            <x14:dxf>
              <font>
                <color theme="4"/>
              </font>
            </x14:dxf>
          </x14:cfRule>
          <x14:cfRule type="expression" priority="1286" id="{A49079FE-E812-4779-A263-BF1ABD954A67}">
            <xm:f>AC46=환경설정!$H$7</xm:f>
            <x14:dxf>
              <font>
                <color theme="5"/>
              </font>
            </x14:dxf>
          </x14:cfRule>
          <x14:cfRule type="expression" priority="1287" id="{400A72E8-8FCD-47CB-A9BE-50059CAE5BBB}">
            <xm:f>AC46=환경설정!$H$8</xm:f>
            <x14:dxf>
              <font>
                <color theme="7"/>
              </font>
            </x14:dxf>
          </x14:cfRule>
          <x14:cfRule type="expression" priority="1288" id="{BF3C3A3D-5CC7-4994-8E11-8FA740F6F3A4}">
            <xm:f>AC46=환경설정!$H$9</xm:f>
            <x14:dxf>
              <font>
                <color theme="6"/>
              </font>
            </x14:dxf>
          </x14:cfRule>
          <x14:cfRule type="expression" priority="1289" id="{D8096AF6-DE7F-47A2-A430-4B8BE3BE881B}">
            <xm:f>AC46=환경설정!$H$10</xm:f>
            <x14:dxf>
              <font>
                <color theme="7" tint="0.59996337778862885"/>
              </font>
            </x14:dxf>
          </x14:cfRule>
          <xm:sqref>AC43</xm:sqref>
        </x14:conditionalFormatting>
        <x14:conditionalFormatting xmlns:xm="http://schemas.microsoft.com/office/excel/2006/main">
          <x14:cfRule type="expression" priority="1275" id="{43969BAD-61DE-4E38-9CBE-4B153BBBB68F}">
            <xm:f>AC50=환경설정!$H$6</xm:f>
            <x14:dxf>
              <font>
                <color theme="4"/>
              </font>
            </x14:dxf>
          </x14:cfRule>
          <x14:cfRule type="expression" priority="1276" id="{53268ACA-83D5-43E6-8248-321179BC5B27}">
            <xm:f>AC50=환경설정!$H$7</xm:f>
            <x14:dxf>
              <font>
                <color theme="5"/>
              </font>
            </x14:dxf>
          </x14:cfRule>
          <x14:cfRule type="expression" priority="1277" id="{E371F639-6332-471D-9287-21279D8E18E9}">
            <xm:f>AC50=환경설정!$H$8</xm:f>
            <x14:dxf>
              <font>
                <color theme="7"/>
              </font>
            </x14:dxf>
          </x14:cfRule>
          <x14:cfRule type="expression" priority="1278" id="{0651191E-C458-480B-AC35-F7493DF17058}">
            <xm:f>AC50=환경설정!$H$9</xm:f>
            <x14:dxf>
              <font>
                <color theme="6"/>
              </font>
            </x14:dxf>
          </x14:cfRule>
          <x14:cfRule type="expression" priority="1279" id="{839501F6-6C6E-4BD2-B972-0B78AEF6DAE4}">
            <xm:f>AC50=환경설정!$H$10</xm:f>
            <x14:dxf>
              <font>
                <color theme="7" tint="0.59996337778862885"/>
              </font>
            </x14:dxf>
          </x14:cfRule>
          <xm:sqref>AC47</xm:sqref>
        </x14:conditionalFormatting>
        <x14:conditionalFormatting xmlns:xm="http://schemas.microsoft.com/office/excel/2006/main">
          <x14:cfRule type="expression" priority="1265" id="{303FB04C-2633-46A6-98E2-599EECC1FCD2}">
            <xm:f>AC54=환경설정!$H$6</xm:f>
            <x14:dxf>
              <font>
                <color theme="4"/>
              </font>
            </x14:dxf>
          </x14:cfRule>
          <x14:cfRule type="expression" priority="1266" id="{D40D6ACA-A585-458D-B31D-46804C11CCAE}">
            <xm:f>AC54=환경설정!$H$7</xm:f>
            <x14:dxf>
              <font>
                <color theme="5"/>
              </font>
            </x14:dxf>
          </x14:cfRule>
          <x14:cfRule type="expression" priority="1267" id="{8549DF37-3759-4667-B71C-4087AA3DEAC4}">
            <xm:f>AC54=환경설정!$H$8</xm:f>
            <x14:dxf>
              <font>
                <color theme="7"/>
              </font>
            </x14:dxf>
          </x14:cfRule>
          <x14:cfRule type="expression" priority="1268" id="{1AEBDEA4-D5D1-4E2F-B2E6-97DAFE55E5C2}">
            <xm:f>AC54=환경설정!$H$9</xm:f>
            <x14:dxf>
              <font>
                <color theme="6"/>
              </font>
            </x14:dxf>
          </x14:cfRule>
          <x14:cfRule type="expression" priority="1269" id="{D93A3144-FD4D-4BB7-91DA-88361D3A5AD5}">
            <xm:f>AC54=환경설정!$H$10</xm:f>
            <x14:dxf>
              <font>
                <color theme="7" tint="0.59996337778862885"/>
              </font>
            </x14:dxf>
          </x14:cfRule>
          <xm:sqref>AC51</xm:sqref>
        </x14:conditionalFormatting>
        <x14:conditionalFormatting xmlns:xm="http://schemas.microsoft.com/office/excel/2006/main">
          <x14:cfRule type="expression" priority="1255" id="{7E6F2D94-3D2C-4A88-86A1-5EEC1AD076E7}">
            <xm:f>AC58=환경설정!$H$6</xm:f>
            <x14:dxf>
              <font>
                <color theme="4"/>
              </font>
            </x14:dxf>
          </x14:cfRule>
          <x14:cfRule type="expression" priority="1256" id="{23E7A503-EADF-42BE-8186-5DCB60FAE277}">
            <xm:f>AC58=환경설정!$H$7</xm:f>
            <x14:dxf>
              <font>
                <color theme="5"/>
              </font>
            </x14:dxf>
          </x14:cfRule>
          <x14:cfRule type="expression" priority="1257" id="{6C189AA4-298E-4675-A5CC-CA4DD4FA7AD5}">
            <xm:f>AC58=환경설정!$H$8</xm:f>
            <x14:dxf>
              <font>
                <color theme="7"/>
              </font>
            </x14:dxf>
          </x14:cfRule>
          <x14:cfRule type="expression" priority="1258" id="{28A17500-77C5-43E7-AD57-053346BFBBAA}">
            <xm:f>AC58=환경설정!$H$9</xm:f>
            <x14:dxf>
              <font>
                <color theme="6"/>
              </font>
            </x14:dxf>
          </x14:cfRule>
          <x14:cfRule type="expression" priority="1259" id="{C868BDEA-B941-42A7-9226-D5F0401D592E}">
            <xm:f>AC58=환경설정!$H$10</xm:f>
            <x14:dxf>
              <font>
                <color theme="7" tint="0.59996337778862885"/>
              </font>
            </x14:dxf>
          </x14:cfRule>
          <xm:sqref>AC55</xm:sqref>
        </x14:conditionalFormatting>
        <x14:conditionalFormatting xmlns:xm="http://schemas.microsoft.com/office/excel/2006/main">
          <x14:cfRule type="expression" priority="1245" id="{FCF6CE5C-3E8E-4EDD-9A14-08F2138BFF2F}">
            <xm:f>AC62=환경설정!$H$6</xm:f>
            <x14:dxf>
              <font>
                <color theme="4"/>
              </font>
            </x14:dxf>
          </x14:cfRule>
          <x14:cfRule type="expression" priority="1246" id="{42CD969B-E569-4D7D-9B66-8EF540277CC5}">
            <xm:f>AC62=환경설정!$H$7</xm:f>
            <x14:dxf>
              <font>
                <color theme="5"/>
              </font>
            </x14:dxf>
          </x14:cfRule>
          <x14:cfRule type="expression" priority="1247" id="{1AB36E7E-5613-4B9E-8594-0AD75CD4BA4F}">
            <xm:f>AC62=환경설정!$H$8</xm:f>
            <x14:dxf>
              <font>
                <color theme="7"/>
              </font>
            </x14:dxf>
          </x14:cfRule>
          <x14:cfRule type="expression" priority="1248" id="{4B4B0E51-72E7-4294-84A1-0977FF700476}">
            <xm:f>AC62=환경설정!$H$9</xm:f>
            <x14:dxf>
              <font>
                <color theme="6"/>
              </font>
            </x14:dxf>
          </x14:cfRule>
          <x14:cfRule type="expression" priority="1249" id="{279EC8BA-D44A-44B1-B9B0-65DAA9483A9C}">
            <xm:f>AC62=환경설정!$H$10</xm:f>
            <x14:dxf>
              <font>
                <color theme="7" tint="0.59996337778862885"/>
              </font>
            </x14:dxf>
          </x14:cfRule>
          <xm:sqref>AC59</xm:sqref>
        </x14:conditionalFormatting>
        <x14:conditionalFormatting xmlns:xm="http://schemas.microsoft.com/office/excel/2006/main">
          <x14:cfRule type="expression" priority="1235" id="{3146DFE6-7455-4593-BF88-98D181A3565F}">
            <xm:f>AC66=환경설정!$H$6</xm:f>
            <x14:dxf>
              <font>
                <color theme="4"/>
              </font>
            </x14:dxf>
          </x14:cfRule>
          <x14:cfRule type="expression" priority="1236" id="{096DDE5F-1D83-4E16-9A5B-F0BEDB752732}">
            <xm:f>AC66=환경설정!$H$7</xm:f>
            <x14:dxf>
              <font>
                <color theme="5"/>
              </font>
            </x14:dxf>
          </x14:cfRule>
          <x14:cfRule type="expression" priority="1237" id="{D41E1945-B8DB-4F92-8F34-29000E9E8111}">
            <xm:f>AC66=환경설정!$H$8</xm:f>
            <x14:dxf>
              <font>
                <color theme="7"/>
              </font>
            </x14:dxf>
          </x14:cfRule>
          <x14:cfRule type="expression" priority="1238" id="{B86EE630-7206-4D22-959E-264A8CFFABB9}">
            <xm:f>AC66=환경설정!$H$9</xm:f>
            <x14:dxf>
              <font>
                <color theme="6"/>
              </font>
            </x14:dxf>
          </x14:cfRule>
          <x14:cfRule type="expression" priority="1239" id="{12D056AD-D590-48C6-B480-4CB13E8B8192}">
            <xm:f>AC66=환경설정!$H$10</xm:f>
            <x14:dxf>
              <font>
                <color theme="7" tint="0.59996337778862885"/>
              </font>
            </x14:dxf>
          </x14:cfRule>
          <xm:sqref>AC63</xm:sqref>
        </x14:conditionalFormatting>
        <x14:conditionalFormatting xmlns:xm="http://schemas.microsoft.com/office/excel/2006/main">
          <x14:cfRule type="expression" priority="1225" id="{6EAD7718-DA8D-4AB8-8A34-F17F0DA14EF2}">
            <xm:f>AC70=환경설정!$H$6</xm:f>
            <x14:dxf>
              <font>
                <color theme="4"/>
              </font>
            </x14:dxf>
          </x14:cfRule>
          <x14:cfRule type="expression" priority="1226" id="{F3785C81-73FF-43EB-B35B-A86BECE61B9C}">
            <xm:f>AC70=환경설정!$H$7</xm:f>
            <x14:dxf>
              <font>
                <color theme="5"/>
              </font>
            </x14:dxf>
          </x14:cfRule>
          <x14:cfRule type="expression" priority="1227" id="{2C5008E4-C111-460A-944A-6BA7B6B671C2}">
            <xm:f>AC70=환경설정!$H$8</xm:f>
            <x14:dxf>
              <font>
                <color theme="7"/>
              </font>
            </x14:dxf>
          </x14:cfRule>
          <x14:cfRule type="expression" priority="1228" id="{84B6EBDE-1F6A-4B23-A6D0-C7F30906F9C6}">
            <xm:f>AC70=환경설정!$H$9</xm:f>
            <x14:dxf>
              <font>
                <color theme="6"/>
              </font>
            </x14:dxf>
          </x14:cfRule>
          <x14:cfRule type="expression" priority="1229" id="{281B41FE-F83F-4883-912B-47488231298F}">
            <xm:f>AC70=환경설정!$H$10</xm:f>
            <x14:dxf>
              <font>
                <color theme="7" tint="0.59996337778862885"/>
              </font>
            </x14:dxf>
          </x14:cfRule>
          <xm:sqref>AC67</xm:sqref>
        </x14:conditionalFormatting>
        <x14:conditionalFormatting xmlns:xm="http://schemas.microsoft.com/office/excel/2006/main">
          <x14:cfRule type="expression" priority="1215" id="{61554A1E-816C-4B3A-A92F-2FDFCAC08AD4}">
            <xm:f>AC74=환경설정!$H$6</xm:f>
            <x14:dxf>
              <font>
                <color theme="4"/>
              </font>
            </x14:dxf>
          </x14:cfRule>
          <x14:cfRule type="expression" priority="1216" id="{8BE39278-0E1B-473D-9411-353A1618ADA9}">
            <xm:f>AC74=환경설정!$H$7</xm:f>
            <x14:dxf>
              <font>
                <color theme="5"/>
              </font>
            </x14:dxf>
          </x14:cfRule>
          <x14:cfRule type="expression" priority="1217" id="{E533223C-198F-4957-8B8E-11B7C6E409A9}">
            <xm:f>AC74=환경설정!$H$8</xm:f>
            <x14:dxf>
              <font>
                <color theme="7"/>
              </font>
            </x14:dxf>
          </x14:cfRule>
          <x14:cfRule type="expression" priority="1218" id="{0014FFCB-159E-410C-81D4-015F44E383D4}">
            <xm:f>AC74=환경설정!$H$9</xm:f>
            <x14:dxf>
              <font>
                <color theme="6"/>
              </font>
            </x14:dxf>
          </x14:cfRule>
          <x14:cfRule type="expression" priority="1219" id="{56A8247B-924B-49D3-A0C3-52B690CBF85E}">
            <xm:f>AC74=환경설정!$H$10</xm:f>
            <x14:dxf>
              <font>
                <color theme="7" tint="0.59996337778862885"/>
              </font>
            </x14:dxf>
          </x14:cfRule>
          <xm:sqref>AC71</xm:sqref>
        </x14:conditionalFormatting>
        <x14:conditionalFormatting xmlns:xm="http://schemas.microsoft.com/office/excel/2006/main">
          <x14:cfRule type="expression" priority="1205" id="{81898BE3-82D1-43D2-B9C3-8C1650D011CD}">
            <xm:f>AC78=환경설정!$H$6</xm:f>
            <x14:dxf>
              <font>
                <color theme="4"/>
              </font>
            </x14:dxf>
          </x14:cfRule>
          <x14:cfRule type="expression" priority="1206" id="{84045936-7DF6-4899-985D-D7692F75867C}">
            <xm:f>AC78=환경설정!$H$7</xm:f>
            <x14:dxf>
              <font>
                <color theme="5"/>
              </font>
            </x14:dxf>
          </x14:cfRule>
          <x14:cfRule type="expression" priority="1207" id="{EEFF6828-F805-4F21-A58A-CB79B757E247}">
            <xm:f>AC78=환경설정!$H$8</xm:f>
            <x14:dxf>
              <font>
                <color theme="7"/>
              </font>
            </x14:dxf>
          </x14:cfRule>
          <x14:cfRule type="expression" priority="1208" id="{BCF2C054-BD15-4D80-95A3-2BDC9F262DB7}">
            <xm:f>AC78=환경설정!$H$9</xm:f>
            <x14:dxf>
              <font>
                <color theme="6"/>
              </font>
            </x14:dxf>
          </x14:cfRule>
          <x14:cfRule type="expression" priority="1209" id="{A3B50A74-D7B2-4A8E-8116-3E172CC2C0EF}">
            <xm:f>AC78=환경설정!$H$10</xm:f>
            <x14:dxf>
              <font>
                <color theme="7" tint="0.59996337778862885"/>
              </font>
            </x14:dxf>
          </x14:cfRule>
          <xm:sqref>AC75</xm:sqref>
        </x14:conditionalFormatting>
        <x14:conditionalFormatting xmlns:xm="http://schemas.microsoft.com/office/excel/2006/main">
          <x14:cfRule type="expression" priority="1195" id="{E9856405-9F71-4AF5-98A3-5D7C6F8CE6C4}">
            <xm:f>AC82=환경설정!$H$6</xm:f>
            <x14:dxf>
              <font>
                <color theme="4"/>
              </font>
            </x14:dxf>
          </x14:cfRule>
          <x14:cfRule type="expression" priority="1196" id="{453A3935-5465-4C7A-8AE8-D28740CB12D8}">
            <xm:f>AC82=환경설정!$H$7</xm:f>
            <x14:dxf>
              <font>
                <color theme="5"/>
              </font>
            </x14:dxf>
          </x14:cfRule>
          <x14:cfRule type="expression" priority="1197" id="{9B0D342C-12C8-42D6-8997-21430DD7807A}">
            <xm:f>AC82=환경설정!$H$8</xm:f>
            <x14:dxf>
              <font>
                <color theme="7"/>
              </font>
            </x14:dxf>
          </x14:cfRule>
          <x14:cfRule type="expression" priority="1198" id="{D9C15F9D-9F66-4F1C-83BE-582FCB15E7B0}">
            <xm:f>AC82=환경설정!$H$9</xm:f>
            <x14:dxf>
              <font>
                <color theme="6"/>
              </font>
            </x14:dxf>
          </x14:cfRule>
          <x14:cfRule type="expression" priority="1199" id="{B46B0E71-5346-4628-86FD-F7B3E0F16948}">
            <xm:f>AC82=환경설정!$H$10</xm:f>
            <x14:dxf>
              <font>
                <color theme="7" tint="0.59996337778862885"/>
              </font>
            </x14:dxf>
          </x14:cfRule>
          <xm:sqref>AC79</xm:sqref>
        </x14:conditionalFormatting>
        <x14:conditionalFormatting xmlns:xm="http://schemas.microsoft.com/office/excel/2006/main">
          <x14:cfRule type="expression" priority="1185" id="{D18FB751-E390-44C9-9443-C6DDD239B770}">
            <xm:f>AC86=환경설정!$H$6</xm:f>
            <x14:dxf>
              <font>
                <color theme="4"/>
              </font>
            </x14:dxf>
          </x14:cfRule>
          <x14:cfRule type="expression" priority="1186" id="{FEA0C7EF-5DB0-4ECC-8380-FA8230A8A1A4}">
            <xm:f>AC86=환경설정!$H$7</xm:f>
            <x14:dxf>
              <font>
                <color theme="5"/>
              </font>
            </x14:dxf>
          </x14:cfRule>
          <x14:cfRule type="expression" priority="1187" id="{0D90229A-E64F-4C22-9F80-ADBB9528769C}">
            <xm:f>AC86=환경설정!$H$8</xm:f>
            <x14:dxf>
              <font>
                <color theme="7"/>
              </font>
            </x14:dxf>
          </x14:cfRule>
          <x14:cfRule type="expression" priority="1188" id="{D2C0160B-5A00-4092-AFEA-A54C16BADBF6}">
            <xm:f>AC86=환경설정!$H$9</xm:f>
            <x14:dxf>
              <font>
                <color theme="6"/>
              </font>
            </x14:dxf>
          </x14:cfRule>
          <x14:cfRule type="expression" priority="1189" id="{14C46208-A13F-4DBF-8277-D8415B61D0BA}">
            <xm:f>AC86=환경설정!$H$10</xm:f>
            <x14:dxf>
              <font>
                <color theme="7" tint="0.59996337778862885"/>
              </font>
            </x14:dxf>
          </x14:cfRule>
          <xm:sqref>AC83</xm:sqref>
        </x14:conditionalFormatting>
        <x14:conditionalFormatting xmlns:xm="http://schemas.microsoft.com/office/excel/2006/main">
          <x14:cfRule type="expression" priority="1175" id="{E6C56063-7B97-442A-A906-C4FE13664EDD}">
            <xm:f>AC90=환경설정!$H$6</xm:f>
            <x14:dxf>
              <font>
                <color theme="4"/>
              </font>
            </x14:dxf>
          </x14:cfRule>
          <x14:cfRule type="expression" priority="1176" id="{4DA81F4A-22EA-4FAD-ACC7-B1EC0BDCDE22}">
            <xm:f>AC90=환경설정!$H$7</xm:f>
            <x14:dxf>
              <font>
                <color theme="5"/>
              </font>
            </x14:dxf>
          </x14:cfRule>
          <x14:cfRule type="expression" priority="1177" id="{AB9C9C6A-A9C8-4470-8EB4-3BFE2D2BE591}">
            <xm:f>AC90=환경설정!$H$8</xm:f>
            <x14:dxf>
              <font>
                <color theme="7"/>
              </font>
            </x14:dxf>
          </x14:cfRule>
          <x14:cfRule type="expression" priority="1178" id="{9CC15049-C35C-4297-8240-57A8184CFE73}">
            <xm:f>AC90=환경설정!$H$9</xm:f>
            <x14:dxf>
              <font>
                <color theme="6"/>
              </font>
            </x14:dxf>
          </x14:cfRule>
          <x14:cfRule type="expression" priority="1179" id="{51853332-8880-4CE8-BEEC-0C40E4A832DE}">
            <xm:f>AC90=환경설정!$H$10</xm:f>
            <x14:dxf>
              <font>
                <color theme="7" tint="0.59996337778862885"/>
              </font>
            </x14:dxf>
          </x14:cfRule>
          <xm:sqref>AC87</xm:sqref>
        </x14:conditionalFormatting>
        <x14:conditionalFormatting xmlns:xm="http://schemas.microsoft.com/office/excel/2006/main">
          <x14:cfRule type="expression" priority="1165" id="{38B1EAD6-47E8-4616-A13E-3600D18880E9}">
            <xm:f>AC94=환경설정!$H$6</xm:f>
            <x14:dxf>
              <font>
                <color theme="4"/>
              </font>
            </x14:dxf>
          </x14:cfRule>
          <x14:cfRule type="expression" priority="1166" id="{CF6946FE-7F41-401A-9F26-E7FACB20DD2A}">
            <xm:f>AC94=환경설정!$H$7</xm:f>
            <x14:dxf>
              <font>
                <color theme="5"/>
              </font>
            </x14:dxf>
          </x14:cfRule>
          <x14:cfRule type="expression" priority="1167" id="{C7831DEB-9D30-427F-BDA7-5DB97D66456C}">
            <xm:f>AC94=환경설정!$H$8</xm:f>
            <x14:dxf>
              <font>
                <color theme="7"/>
              </font>
            </x14:dxf>
          </x14:cfRule>
          <x14:cfRule type="expression" priority="1168" id="{C67D8580-9037-4999-B438-1468EA46428B}">
            <xm:f>AC94=환경설정!$H$9</xm:f>
            <x14:dxf>
              <font>
                <color theme="6"/>
              </font>
            </x14:dxf>
          </x14:cfRule>
          <x14:cfRule type="expression" priority="1169" id="{9239ED5D-289E-445C-B7AD-1D60BF5646FA}">
            <xm:f>AC94=환경설정!$H$10</xm:f>
            <x14:dxf>
              <font>
                <color theme="7" tint="0.59996337778862885"/>
              </font>
            </x14:dxf>
          </x14:cfRule>
          <xm:sqref>AC91</xm:sqref>
        </x14:conditionalFormatting>
        <x14:conditionalFormatting xmlns:xm="http://schemas.microsoft.com/office/excel/2006/main">
          <x14:cfRule type="expression" priority="1155" id="{E83EF981-8EDE-494D-9C51-111F8685010C}">
            <xm:f>AC98=환경설정!$H$6</xm:f>
            <x14:dxf>
              <font>
                <color theme="4"/>
              </font>
            </x14:dxf>
          </x14:cfRule>
          <x14:cfRule type="expression" priority="1156" id="{C479948B-DB92-4013-8922-CE6E1703ED3C}">
            <xm:f>AC98=환경설정!$H$7</xm:f>
            <x14:dxf>
              <font>
                <color theme="5"/>
              </font>
            </x14:dxf>
          </x14:cfRule>
          <x14:cfRule type="expression" priority="1157" id="{D3527420-54A8-46C4-B8E6-8CD8D82D1B6E}">
            <xm:f>AC98=환경설정!$H$8</xm:f>
            <x14:dxf>
              <font>
                <color theme="7"/>
              </font>
            </x14:dxf>
          </x14:cfRule>
          <x14:cfRule type="expression" priority="1158" id="{73C76824-01A2-46FC-AB19-5780E6276C94}">
            <xm:f>AC98=환경설정!$H$9</xm:f>
            <x14:dxf>
              <font>
                <color theme="6"/>
              </font>
            </x14:dxf>
          </x14:cfRule>
          <x14:cfRule type="expression" priority="1159" id="{FB8E7AA8-0F52-46F0-9CA7-531E457C09DC}">
            <xm:f>AC98=환경설정!$H$10</xm:f>
            <x14:dxf>
              <font>
                <color theme="7" tint="0.59996337778862885"/>
              </font>
            </x14:dxf>
          </x14:cfRule>
          <xm:sqref>AC95</xm:sqref>
        </x14:conditionalFormatting>
        <x14:conditionalFormatting xmlns:xm="http://schemas.microsoft.com/office/excel/2006/main">
          <x14:cfRule type="expression" priority="1145" id="{DB26249A-2D08-4541-94D7-664463D0DEC7}">
            <xm:f>AH10=환경설정!$H$6</xm:f>
            <x14:dxf>
              <font>
                <color theme="4"/>
              </font>
            </x14:dxf>
          </x14:cfRule>
          <x14:cfRule type="expression" priority="1146" id="{1BE6B7FC-00CB-40EA-A4D0-FBC8E548EB86}">
            <xm:f>AH10=환경설정!$H$7</xm:f>
            <x14:dxf>
              <font>
                <color theme="5"/>
              </font>
            </x14:dxf>
          </x14:cfRule>
          <x14:cfRule type="expression" priority="1147" id="{009F3AF4-A1C9-4D47-9AC8-D85A3AEBE4DA}">
            <xm:f>AH10=환경설정!$H$8</xm:f>
            <x14:dxf>
              <font>
                <color theme="7"/>
              </font>
            </x14:dxf>
          </x14:cfRule>
          <x14:cfRule type="expression" priority="1148" id="{B8986616-9E7C-4F08-AB9A-AB977FD54AA0}">
            <xm:f>AH10=환경설정!$H$9</xm:f>
            <x14:dxf>
              <font>
                <color theme="6"/>
              </font>
            </x14:dxf>
          </x14:cfRule>
          <x14:cfRule type="expression" priority="1149" id="{6527FE3A-43E9-4BCF-9DBA-1BCA307D8660}">
            <xm:f>AH10=환경설정!$H$10</xm:f>
            <x14:dxf>
              <font>
                <color theme="7" tint="0.59996337778862885"/>
              </font>
            </x14:dxf>
          </x14:cfRule>
          <xm:sqref>AH7</xm:sqref>
        </x14:conditionalFormatting>
        <x14:conditionalFormatting xmlns:xm="http://schemas.microsoft.com/office/excel/2006/main">
          <x14:cfRule type="expression" priority="1135" id="{EE42940C-597E-4AEF-9271-6B34BBE3720B}">
            <xm:f>AH14=환경설정!$H$6</xm:f>
            <x14:dxf>
              <font>
                <color theme="4"/>
              </font>
            </x14:dxf>
          </x14:cfRule>
          <x14:cfRule type="expression" priority="1136" id="{AE06B152-6443-403F-9476-9E977DDE10E9}">
            <xm:f>AH14=환경설정!$H$7</xm:f>
            <x14:dxf>
              <font>
                <color theme="5"/>
              </font>
            </x14:dxf>
          </x14:cfRule>
          <x14:cfRule type="expression" priority="1137" id="{5E9CFCB6-597A-4FC3-9C39-E4420AC59AF2}">
            <xm:f>AH14=환경설정!$H$8</xm:f>
            <x14:dxf>
              <font>
                <color theme="7"/>
              </font>
            </x14:dxf>
          </x14:cfRule>
          <x14:cfRule type="expression" priority="1138" id="{DE93A86E-A2D8-4F73-B8C1-6C03C607009A}">
            <xm:f>AH14=환경설정!$H$9</xm:f>
            <x14:dxf>
              <font>
                <color theme="6"/>
              </font>
            </x14:dxf>
          </x14:cfRule>
          <x14:cfRule type="expression" priority="1139" id="{29BEB293-A3AF-4228-94AD-DAFA7C7D4776}">
            <xm:f>AH14=환경설정!$H$10</xm:f>
            <x14:dxf>
              <font>
                <color theme="7" tint="0.59996337778862885"/>
              </font>
            </x14:dxf>
          </x14:cfRule>
          <xm:sqref>AH11</xm:sqref>
        </x14:conditionalFormatting>
        <x14:conditionalFormatting xmlns:xm="http://schemas.microsoft.com/office/excel/2006/main">
          <x14:cfRule type="expression" priority="1125" id="{377F322D-E9DF-4368-BB74-01DC8BC3B73C}">
            <xm:f>AH18=환경설정!$H$6</xm:f>
            <x14:dxf>
              <font>
                <color theme="4"/>
              </font>
            </x14:dxf>
          </x14:cfRule>
          <x14:cfRule type="expression" priority="1126" id="{3418353C-45EB-4614-BE50-811896748179}">
            <xm:f>AH18=환경설정!$H$7</xm:f>
            <x14:dxf>
              <font>
                <color theme="5"/>
              </font>
            </x14:dxf>
          </x14:cfRule>
          <x14:cfRule type="expression" priority="1127" id="{31DC1322-6B62-4D00-B444-7B75CE23EEB6}">
            <xm:f>AH18=환경설정!$H$8</xm:f>
            <x14:dxf>
              <font>
                <color theme="7"/>
              </font>
            </x14:dxf>
          </x14:cfRule>
          <x14:cfRule type="expression" priority="1128" id="{EB196F8F-E091-4775-B02E-5B0EDC0D7B0E}">
            <xm:f>AH18=환경설정!$H$9</xm:f>
            <x14:dxf>
              <font>
                <color theme="6"/>
              </font>
            </x14:dxf>
          </x14:cfRule>
          <x14:cfRule type="expression" priority="1129" id="{0D9F5E20-C86A-41C0-A5BF-707EFA363DEF}">
            <xm:f>AH18=환경설정!$H$10</xm:f>
            <x14:dxf>
              <font>
                <color theme="7" tint="0.59996337778862885"/>
              </font>
            </x14:dxf>
          </x14:cfRule>
          <xm:sqref>AH15</xm:sqref>
        </x14:conditionalFormatting>
        <x14:conditionalFormatting xmlns:xm="http://schemas.microsoft.com/office/excel/2006/main">
          <x14:cfRule type="expression" priority="1115" id="{72B3F6CC-4AD7-4E58-B77F-8EE389EE8DDD}">
            <xm:f>AH22=환경설정!$H$6</xm:f>
            <x14:dxf>
              <font>
                <color theme="4"/>
              </font>
            </x14:dxf>
          </x14:cfRule>
          <x14:cfRule type="expression" priority="1116" id="{F21C7E83-9DA5-461E-8A69-D3B2A8192E03}">
            <xm:f>AH22=환경설정!$H$7</xm:f>
            <x14:dxf>
              <font>
                <color theme="5"/>
              </font>
            </x14:dxf>
          </x14:cfRule>
          <x14:cfRule type="expression" priority="1117" id="{035BAC0A-13C1-446E-8CF3-B9F047788F37}">
            <xm:f>AH22=환경설정!$H$8</xm:f>
            <x14:dxf>
              <font>
                <color theme="7"/>
              </font>
            </x14:dxf>
          </x14:cfRule>
          <x14:cfRule type="expression" priority="1118" id="{83DA9729-60EE-4A53-A213-9A57C91BB4D5}">
            <xm:f>AH22=환경설정!$H$9</xm:f>
            <x14:dxf>
              <font>
                <color theme="6"/>
              </font>
            </x14:dxf>
          </x14:cfRule>
          <x14:cfRule type="expression" priority="1119" id="{D72FB83F-95B6-421F-834A-320F57E4CB4E}">
            <xm:f>AH22=환경설정!$H$10</xm:f>
            <x14:dxf>
              <font>
                <color theme="7" tint="0.59996337778862885"/>
              </font>
            </x14:dxf>
          </x14:cfRule>
          <xm:sqref>AH19</xm:sqref>
        </x14:conditionalFormatting>
        <x14:conditionalFormatting xmlns:xm="http://schemas.microsoft.com/office/excel/2006/main">
          <x14:cfRule type="expression" priority="1105" id="{6FE849C3-3F2D-4BB7-B0F4-DB4ACDC86806}">
            <xm:f>AH26=환경설정!$H$6</xm:f>
            <x14:dxf>
              <font>
                <color theme="4"/>
              </font>
            </x14:dxf>
          </x14:cfRule>
          <x14:cfRule type="expression" priority="1106" id="{179C6A41-B74A-4C5C-897B-E40763CA384A}">
            <xm:f>AH26=환경설정!$H$7</xm:f>
            <x14:dxf>
              <font>
                <color theme="5"/>
              </font>
            </x14:dxf>
          </x14:cfRule>
          <x14:cfRule type="expression" priority="1107" id="{935B3987-1E1F-44EB-B243-4875C182F802}">
            <xm:f>AH26=환경설정!$H$8</xm:f>
            <x14:dxf>
              <font>
                <color theme="7"/>
              </font>
            </x14:dxf>
          </x14:cfRule>
          <x14:cfRule type="expression" priority="1108" id="{F3DC84D3-E95D-465A-8FC7-CB96E16BA0FE}">
            <xm:f>AH26=환경설정!$H$9</xm:f>
            <x14:dxf>
              <font>
                <color theme="6"/>
              </font>
            </x14:dxf>
          </x14:cfRule>
          <x14:cfRule type="expression" priority="1109" id="{38E1053F-1A02-4DF5-AE14-1A3C5BB99C38}">
            <xm:f>AH26=환경설정!$H$10</xm:f>
            <x14:dxf>
              <font>
                <color theme="7" tint="0.59996337778862885"/>
              </font>
            </x14:dxf>
          </x14:cfRule>
          <xm:sqref>AH23</xm:sqref>
        </x14:conditionalFormatting>
        <x14:conditionalFormatting xmlns:xm="http://schemas.microsoft.com/office/excel/2006/main">
          <x14:cfRule type="expression" priority="1095" id="{6B0E9004-1772-417C-ABB5-AF2EE3D71A3B}">
            <xm:f>AH30=환경설정!$H$6</xm:f>
            <x14:dxf>
              <font>
                <color theme="4"/>
              </font>
            </x14:dxf>
          </x14:cfRule>
          <x14:cfRule type="expression" priority="1096" id="{D54B62BC-C64B-400E-94A1-7D38F8012417}">
            <xm:f>AH30=환경설정!$H$7</xm:f>
            <x14:dxf>
              <font>
                <color theme="5"/>
              </font>
            </x14:dxf>
          </x14:cfRule>
          <x14:cfRule type="expression" priority="1097" id="{25455D58-9242-40A3-9CB3-9B58F81C144F}">
            <xm:f>AH30=환경설정!$H$8</xm:f>
            <x14:dxf>
              <font>
                <color theme="7"/>
              </font>
            </x14:dxf>
          </x14:cfRule>
          <x14:cfRule type="expression" priority="1098" id="{91132CCF-2835-4540-8E2E-BC2D0E4FD35A}">
            <xm:f>AH30=환경설정!$H$9</xm:f>
            <x14:dxf>
              <font>
                <color theme="6"/>
              </font>
            </x14:dxf>
          </x14:cfRule>
          <x14:cfRule type="expression" priority="1099" id="{A25AA3F7-F5F5-4EFB-9187-F10C75274493}">
            <xm:f>AH30=환경설정!$H$10</xm:f>
            <x14:dxf>
              <font>
                <color theme="7" tint="0.59996337778862885"/>
              </font>
            </x14:dxf>
          </x14:cfRule>
          <xm:sqref>AH27</xm:sqref>
        </x14:conditionalFormatting>
        <x14:conditionalFormatting xmlns:xm="http://schemas.microsoft.com/office/excel/2006/main">
          <x14:cfRule type="expression" priority="1085" id="{BD603845-0387-499A-B29E-FDCC7A446A24}">
            <xm:f>AH34=환경설정!$H$6</xm:f>
            <x14:dxf>
              <font>
                <color theme="4"/>
              </font>
            </x14:dxf>
          </x14:cfRule>
          <x14:cfRule type="expression" priority="1086" id="{A7EB9219-157E-4A7F-9DF9-5628CEA9815F}">
            <xm:f>AH34=환경설정!$H$7</xm:f>
            <x14:dxf>
              <font>
                <color theme="5"/>
              </font>
            </x14:dxf>
          </x14:cfRule>
          <x14:cfRule type="expression" priority="1087" id="{B6D41318-1EB4-48D7-A3DF-9108B2722E7E}">
            <xm:f>AH34=환경설정!$H$8</xm:f>
            <x14:dxf>
              <font>
                <color theme="7"/>
              </font>
            </x14:dxf>
          </x14:cfRule>
          <x14:cfRule type="expression" priority="1088" id="{65CA5CC1-0265-4C9C-AE1F-160ED64A1610}">
            <xm:f>AH34=환경설정!$H$9</xm:f>
            <x14:dxf>
              <font>
                <color theme="6"/>
              </font>
            </x14:dxf>
          </x14:cfRule>
          <x14:cfRule type="expression" priority="1089" id="{24E4B8CE-5752-4FAB-976C-D3AB97F1CE54}">
            <xm:f>AH34=환경설정!$H$10</xm:f>
            <x14:dxf>
              <font>
                <color theme="7" tint="0.59996337778862885"/>
              </font>
            </x14:dxf>
          </x14:cfRule>
          <xm:sqref>AH31</xm:sqref>
        </x14:conditionalFormatting>
        <x14:conditionalFormatting xmlns:xm="http://schemas.microsoft.com/office/excel/2006/main">
          <x14:cfRule type="expression" priority="1075" id="{634A4FA9-C607-4CD1-870E-A22814498B3D}">
            <xm:f>AH38=환경설정!$H$6</xm:f>
            <x14:dxf>
              <font>
                <color theme="4"/>
              </font>
            </x14:dxf>
          </x14:cfRule>
          <x14:cfRule type="expression" priority="1076" id="{B4148E4A-9E7A-4FCE-A51E-4072E661468A}">
            <xm:f>AH38=환경설정!$H$7</xm:f>
            <x14:dxf>
              <font>
                <color theme="5"/>
              </font>
            </x14:dxf>
          </x14:cfRule>
          <x14:cfRule type="expression" priority="1077" id="{D0FAE65B-88E5-4F78-A679-C7DAA47A5672}">
            <xm:f>AH38=환경설정!$H$8</xm:f>
            <x14:dxf>
              <font>
                <color theme="7"/>
              </font>
            </x14:dxf>
          </x14:cfRule>
          <x14:cfRule type="expression" priority="1078" id="{8E86C667-7F10-445E-B30B-B1C992A5A3EC}">
            <xm:f>AH38=환경설정!$H$9</xm:f>
            <x14:dxf>
              <font>
                <color theme="6"/>
              </font>
            </x14:dxf>
          </x14:cfRule>
          <x14:cfRule type="expression" priority="1079" id="{B5B38975-A657-45D3-BA8D-E92001BB0169}">
            <xm:f>AH38=환경설정!$H$10</xm:f>
            <x14:dxf>
              <font>
                <color theme="7" tint="0.59996337778862885"/>
              </font>
            </x14:dxf>
          </x14:cfRule>
          <xm:sqref>AH35</xm:sqref>
        </x14:conditionalFormatting>
        <x14:conditionalFormatting xmlns:xm="http://schemas.microsoft.com/office/excel/2006/main">
          <x14:cfRule type="expression" priority="1065" id="{D9F728AD-1BF7-46DD-9F58-F6E1FCAC1520}">
            <xm:f>AH42=환경설정!$H$6</xm:f>
            <x14:dxf>
              <font>
                <color theme="4"/>
              </font>
            </x14:dxf>
          </x14:cfRule>
          <x14:cfRule type="expression" priority="1066" id="{EBD479A3-98EB-4ABE-97F1-0C7EA2301071}">
            <xm:f>AH42=환경설정!$H$7</xm:f>
            <x14:dxf>
              <font>
                <color theme="5"/>
              </font>
            </x14:dxf>
          </x14:cfRule>
          <x14:cfRule type="expression" priority="1067" id="{51579694-3C55-482D-A00B-64D58B90DA4B}">
            <xm:f>AH42=환경설정!$H$8</xm:f>
            <x14:dxf>
              <font>
                <color theme="7"/>
              </font>
            </x14:dxf>
          </x14:cfRule>
          <x14:cfRule type="expression" priority="1068" id="{D397F836-3574-457A-9D55-CA458B7E04F6}">
            <xm:f>AH42=환경설정!$H$9</xm:f>
            <x14:dxf>
              <font>
                <color theme="6"/>
              </font>
            </x14:dxf>
          </x14:cfRule>
          <x14:cfRule type="expression" priority="1069" id="{742F38F0-3674-4F08-ACBA-E7D4363567C9}">
            <xm:f>AH42=환경설정!$H$10</xm:f>
            <x14:dxf>
              <font>
                <color theme="7" tint="0.59996337778862885"/>
              </font>
            </x14:dxf>
          </x14:cfRule>
          <xm:sqref>AH39</xm:sqref>
        </x14:conditionalFormatting>
        <x14:conditionalFormatting xmlns:xm="http://schemas.microsoft.com/office/excel/2006/main">
          <x14:cfRule type="expression" priority="1055" id="{7B7E591F-39B3-4152-B6C8-BB90C69A573D}">
            <xm:f>AH46=환경설정!$H$6</xm:f>
            <x14:dxf>
              <font>
                <color theme="4"/>
              </font>
            </x14:dxf>
          </x14:cfRule>
          <x14:cfRule type="expression" priority="1056" id="{112D3ADE-D78B-4A45-84F6-938329FF14C9}">
            <xm:f>AH46=환경설정!$H$7</xm:f>
            <x14:dxf>
              <font>
                <color theme="5"/>
              </font>
            </x14:dxf>
          </x14:cfRule>
          <x14:cfRule type="expression" priority="1057" id="{844F14AC-3ABA-4448-8D4A-09C4CB7C2032}">
            <xm:f>AH46=환경설정!$H$8</xm:f>
            <x14:dxf>
              <font>
                <color theme="7"/>
              </font>
            </x14:dxf>
          </x14:cfRule>
          <x14:cfRule type="expression" priority="1058" id="{A9652229-0B32-4B26-94C6-A19254B22878}">
            <xm:f>AH46=환경설정!$H$9</xm:f>
            <x14:dxf>
              <font>
                <color theme="6"/>
              </font>
            </x14:dxf>
          </x14:cfRule>
          <x14:cfRule type="expression" priority="1059" id="{C10235EB-0F99-40ED-8BD0-10DDCC8A1C76}">
            <xm:f>AH46=환경설정!$H$10</xm:f>
            <x14:dxf>
              <font>
                <color theme="7" tint="0.59996337778862885"/>
              </font>
            </x14:dxf>
          </x14:cfRule>
          <xm:sqref>AH43</xm:sqref>
        </x14:conditionalFormatting>
        <x14:conditionalFormatting xmlns:xm="http://schemas.microsoft.com/office/excel/2006/main">
          <x14:cfRule type="expression" priority="1045" id="{C512BAEF-F231-44D2-9BE2-09FF4263F1B9}">
            <xm:f>AH50=환경설정!$H$6</xm:f>
            <x14:dxf>
              <font>
                <color theme="4"/>
              </font>
            </x14:dxf>
          </x14:cfRule>
          <x14:cfRule type="expression" priority="1046" id="{002997CA-5B8F-48D3-BFDB-AFC8549CDFA1}">
            <xm:f>AH50=환경설정!$H$7</xm:f>
            <x14:dxf>
              <font>
                <color theme="5"/>
              </font>
            </x14:dxf>
          </x14:cfRule>
          <x14:cfRule type="expression" priority="1047" id="{289A78C1-24A0-4733-BB82-B8F38F8E6FF7}">
            <xm:f>AH50=환경설정!$H$8</xm:f>
            <x14:dxf>
              <font>
                <color theme="7"/>
              </font>
            </x14:dxf>
          </x14:cfRule>
          <x14:cfRule type="expression" priority="1048" id="{D8C5C687-878E-4353-8A62-0263430E248F}">
            <xm:f>AH50=환경설정!$H$9</xm:f>
            <x14:dxf>
              <font>
                <color theme="6"/>
              </font>
            </x14:dxf>
          </x14:cfRule>
          <x14:cfRule type="expression" priority="1049" id="{655F1148-EA07-4E32-A8B6-4C7E3049B340}">
            <xm:f>AH50=환경설정!$H$10</xm:f>
            <x14:dxf>
              <font>
                <color theme="7" tint="0.59996337778862885"/>
              </font>
            </x14:dxf>
          </x14:cfRule>
          <xm:sqref>AH47</xm:sqref>
        </x14:conditionalFormatting>
        <x14:conditionalFormatting xmlns:xm="http://schemas.microsoft.com/office/excel/2006/main">
          <x14:cfRule type="expression" priority="1035" id="{2CE81DB0-1726-497E-9F95-D037EC4C32EA}">
            <xm:f>AH54=환경설정!$H$6</xm:f>
            <x14:dxf>
              <font>
                <color theme="4"/>
              </font>
            </x14:dxf>
          </x14:cfRule>
          <x14:cfRule type="expression" priority="1036" id="{2CD7857C-C255-40E0-B4FE-431193092723}">
            <xm:f>AH54=환경설정!$H$7</xm:f>
            <x14:dxf>
              <font>
                <color theme="5"/>
              </font>
            </x14:dxf>
          </x14:cfRule>
          <x14:cfRule type="expression" priority="1037" id="{0F3BD141-C15F-4373-8310-1ACC87FC7E43}">
            <xm:f>AH54=환경설정!$H$8</xm:f>
            <x14:dxf>
              <font>
                <color theme="7"/>
              </font>
            </x14:dxf>
          </x14:cfRule>
          <x14:cfRule type="expression" priority="1038" id="{F95DED44-9F56-47A3-BAF5-08D728D12CB4}">
            <xm:f>AH54=환경설정!$H$9</xm:f>
            <x14:dxf>
              <font>
                <color theme="6"/>
              </font>
            </x14:dxf>
          </x14:cfRule>
          <x14:cfRule type="expression" priority="1039" id="{81F6FA77-B369-4485-9582-453BD2E851A0}">
            <xm:f>AH54=환경설정!$H$10</xm:f>
            <x14:dxf>
              <font>
                <color theme="7" tint="0.59996337778862885"/>
              </font>
            </x14:dxf>
          </x14:cfRule>
          <xm:sqref>AH51</xm:sqref>
        </x14:conditionalFormatting>
        <x14:conditionalFormatting xmlns:xm="http://schemas.microsoft.com/office/excel/2006/main">
          <x14:cfRule type="expression" priority="1025" id="{6BA9B8FF-1183-4AE5-A84C-4728B3CE6622}">
            <xm:f>AH58=환경설정!$H$6</xm:f>
            <x14:dxf>
              <font>
                <color theme="4"/>
              </font>
            </x14:dxf>
          </x14:cfRule>
          <x14:cfRule type="expression" priority="1026" id="{275E66A1-2371-4282-812C-733727A1CD97}">
            <xm:f>AH58=환경설정!$H$7</xm:f>
            <x14:dxf>
              <font>
                <color theme="5"/>
              </font>
            </x14:dxf>
          </x14:cfRule>
          <x14:cfRule type="expression" priority="1027" id="{C84CD9BB-5235-426C-8C51-5E749CE1B164}">
            <xm:f>AH58=환경설정!$H$8</xm:f>
            <x14:dxf>
              <font>
                <color theme="7"/>
              </font>
            </x14:dxf>
          </x14:cfRule>
          <x14:cfRule type="expression" priority="1028" id="{3B346FDD-2336-43A3-8EDB-C811BDD8673E}">
            <xm:f>AH58=환경설정!$H$9</xm:f>
            <x14:dxf>
              <font>
                <color theme="6"/>
              </font>
            </x14:dxf>
          </x14:cfRule>
          <x14:cfRule type="expression" priority="1029" id="{46440B1F-43F4-4240-9651-695B55B04C0C}">
            <xm:f>AH58=환경설정!$H$10</xm:f>
            <x14:dxf>
              <font>
                <color theme="7" tint="0.59996337778862885"/>
              </font>
            </x14:dxf>
          </x14:cfRule>
          <xm:sqref>AH55</xm:sqref>
        </x14:conditionalFormatting>
        <x14:conditionalFormatting xmlns:xm="http://schemas.microsoft.com/office/excel/2006/main">
          <x14:cfRule type="expression" priority="1015" id="{0A1B796D-465F-4DD9-AE14-CA9F9CB4A061}">
            <xm:f>AH62=환경설정!$H$6</xm:f>
            <x14:dxf>
              <font>
                <color theme="4"/>
              </font>
            </x14:dxf>
          </x14:cfRule>
          <x14:cfRule type="expression" priority="1016" id="{6A206115-15C7-4366-981B-52C7ABB4BD46}">
            <xm:f>AH62=환경설정!$H$7</xm:f>
            <x14:dxf>
              <font>
                <color theme="5"/>
              </font>
            </x14:dxf>
          </x14:cfRule>
          <x14:cfRule type="expression" priority="1017" id="{B52F7CD4-ACC1-4D4D-A4F5-B31E50A6BBD2}">
            <xm:f>AH62=환경설정!$H$8</xm:f>
            <x14:dxf>
              <font>
                <color theme="7"/>
              </font>
            </x14:dxf>
          </x14:cfRule>
          <x14:cfRule type="expression" priority="1018" id="{2D03BA5D-D9D6-433E-AD5A-9A86FD1D5974}">
            <xm:f>AH62=환경설정!$H$9</xm:f>
            <x14:dxf>
              <font>
                <color theme="6"/>
              </font>
            </x14:dxf>
          </x14:cfRule>
          <x14:cfRule type="expression" priority="1019" id="{E338E3CC-B499-4E57-9458-D350952888C0}">
            <xm:f>AH62=환경설정!$H$10</xm:f>
            <x14:dxf>
              <font>
                <color theme="7" tint="0.59996337778862885"/>
              </font>
            </x14:dxf>
          </x14:cfRule>
          <xm:sqref>AH59</xm:sqref>
        </x14:conditionalFormatting>
        <x14:conditionalFormatting xmlns:xm="http://schemas.microsoft.com/office/excel/2006/main">
          <x14:cfRule type="expression" priority="1005" id="{ABAA92FF-7F43-418F-8141-49325F75ABD4}">
            <xm:f>AH66=환경설정!$H$6</xm:f>
            <x14:dxf>
              <font>
                <color theme="4"/>
              </font>
            </x14:dxf>
          </x14:cfRule>
          <x14:cfRule type="expression" priority="1006" id="{F6BC1781-6F94-4883-887C-4B4B84D951EA}">
            <xm:f>AH66=환경설정!$H$7</xm:f>
            <x14:dxf>
              <font>
                <color theme="5"/>
              </font>
            </x14:dxf>
          </x14:cfRule>
          <x14:cfRule type="expression" priority="1007" id="{6C120DF6-B3A6-4AC0-B189-B6AED395E4B2}">
            <xm:f>AH66=환경설정!$H$8</xm:f>
            <x14:dxf>
              <font>
                <color theme="7"/>
              </font>
            </x14:dxf>
          </x14:cfRule>
          <x14:cfRule type="expression" priority="1008" id="{421614C5-8640-4495-954F-05B39A0C7F31}">
            <xm:f>AH66=환경설정!$H$9</xm:f>
            <x14:dxf>
              <font>
                <color theme="6"/>
              </font>
            </x14:dxf>
          </x14:cfRule>
          <x14:cfRule type="expression" priority="1009" id="{59A8E6EA-9195-444E-921F-C706623D822F}">
            <xm:f>AH66=환경설정!$H$10</xm:f>
            <x14:dxf>
              <font>
                <color theme="7" tint="0.59996337778862885"/>
              </font>
            </x14:dxf>
          </x14:cfRule>
          <xm:sqref>AH63</xm:sqref>
        </x14:conditionalFormatting>
        <x14:conditionalFormatting xmlns:xm="http://schemas.microsoft.com/office/excel/2006/main">
          <x14:cfRule type="expression" priority="995" id="{DF67FC47-E7FA-486C-A0C8-06D17BA4A8ED}">
            <xm:f>AH70=환경설정!$H$6</xm:f>
            <x14:dxf>
              <font>
                <color theme="4"/>
              </font>
            </x14:dxf>
          </x14:cfRule>
          <x14:cfRule type="expression" priority="996" id="{EC568A03-0F07-4053-B111-D4B79EA3BD90}">
            <xm:f>AH70=환경설정!$H$7</xm:f>
            <x14:dxf>
              <font>
                <color theme="5"/>
              </font>
            </x14:dxf>
          </x14:cfRule>
          <x14:cfRule type="expression" priority="997" id="{18A79C95-30AC-4075-86CA-522890282B3C}">
            <xm:f>AH70=환경설정!$H$8</xm:f>
            <x14:dxf>
              <font>
                <color theme="7"/>
              </font>
            </x14:dxf>
          </x14:cfRule>
          <x14:cfRule type="expression" priority="998" id="{59FB4A22-FD73-4364-BC68-7CB275A67C1A}">
            <xm:f>AH70=환경설정!$H$9</xm:f>
            <x14:dxf>
              <font>
                <color theme="6"/>
              </font>
            </x14:dxf>
          </x14:cfRule>
          <x14:cfRule type="expression" priority="999" id="{E97C4ABD-9548-4658-99E5-C71133093BAB}">
            <xm:f>AH70=환경설정!$H$10</xm:f>
            <x14:dxf>
              <font>
                <color theme="7" tint="0.59996337778862885"/>
              </font>
            </x14:dxf>
          </x14:cfRule>
          <xm:sqref>AH67</xm:sqref>
        </x14:conditionalFormatting>
        <x14:conditionalFormatting xmlns:xm="http://schemas.microsoft.com/office/excel/2006/main">
          <x14:cfRule type="expression" priority="985" id="{1C25F3AB-7B7D-4DF0-8ECC-1CAEFD7C9961}">
            <xm:f>AH74=환경설정!$H$6</xm:f>
            <x14:dxf>
              <font>
                <color theme="4"/>
              </font>
            </x14:dxf>
          </x14:cfRule>
          <x14:cfRule type="expression" priority="986" id="{CADF981F-86DD-4371-B9B8-87D17BCD1515}">
            <xm:f>AH74=환경설정!$H$7</xm:f>
            <x14:dxf>
              <font>
                <color theme="5"/>
              </font>
            </x14:dxf>
          </x14:cfRule>
          <x14:cfRule type="expression" priority="987" id="{0D20C443-0873-4A8B-9DD1-1C911538327A}">
            <xm:f>AH74=환경설정!$H$8</xm:f>
            <x14:dxf>
              <font>
                <color theme="7"/>
              </font>
            </x14:dxf>
          </x14:cfRule>
          <x14:cfRule type="expression" priority="988" id="{28DF5ECD-4BA7-4F97-8386-078DDE1BC0D9}">
            <xm:f>AH74=환경설정!$H$9</xm:f>
            <x14:dxf>
              <font>
                <color theme="6"/>
              </font>
            </x14:dxf>
          </x14:cfRule>
          <x14:cfRule type="expression" priority="989" id="{2AA68669-4A95-4D31-B5D1-DA103120EFFC}">
            <xm:f>AH74=환경설정!$H$10</xm:f>
            <x14:dxf>
              <font>
                <color theme="7" tint="0.59996337778862885"/>
              </font>
            </x14:dxf>
          </x14:cfRule>
          <xm:sqref>AH71</xm:sqref>
        </x14:conditionalFormatting>
        <x14:conditionalFormatting xmlns:xm="http://schemas.microsoft.com/office/excel/2006/main">
          <x14:cfRule type="expression" priority="975" id="{ED1D6969-25A8-477E-8EBF-56E2C89C9FF1}">
            <xm:f>AH78=환경설정!$H$6</xm:f>
            <x14:dxf>
              <font>
                <color theme="4"/>
              </font>
            </x14:dxf>
          </x14:cfRule>
          <x14:cfRule type="expression" priority="976" id="{D76C436E-35D6-4FFA-8B13-0F87D006974E}">
            <xm:f>AH78=환경설정!$H$7</xm:f>
            <x14:dxf>
              <font>
                <color theme="5"/>
              </font>
            </x14:dxf>
          </x14:cfRule>
          <x14:cfRule type="expression" priority="977" id="{5AD38532-DA94-4824-AE4F-1D23EAF59109}">
            <xm:f>AH78=환경설정!$H$8</xm:f>
            <x14:dxf>
              <font>
                <color theme="7"/>
              </font>
            </x14:dxf>
          </x14:cfRule>
          <x14:cfRule type="expression" priority="978" id="{30C20D6B-9039-46E3-AD87-82C68300EA47}">
            <xm:f>AH78=환경설정!$H$9</xm:f>
            <x14:dxf>
              <font>
                <color theme="6"/>
              </font>
            </x14:dxf>
          </x14:cfRule>
          <x14:cfRule type="expression" priority="979" id="{E23F3837-4811-4E69-B7D7-CABD5DD77607}">
            <xm:f>AH78=환경설정!$H$10</xm:f>
            <x14:dxf>
              <font>
                <color theme="7" tint="0.59996337778862885"/>
              </font>
            </x14:dxf>
          </x14:cfRule>
          <xm:sqref>AH75</xm:sqref>
        </x14:conditionalFormatting>
        <x14:conditionalFormatting xmlns:xm="http://schemas.microsoft.com/office/excel/2006/main">
          <x14:cfRule type="expression" priority="965" id="{EA18C535-FC89-447C-98F7-5D951C9457FE}">
            <xm:f>AH82=환경설정!$H$6</xm:f>
            <x14:dxf>
              <font>
                <color theme="4"/>
              </font>
            </x14:dxf>
          </x14:cfRule>
          <x14:cfRule type="expression" priority="966" id="{44B0C35E-281A-4CDB-BB00-507F26E3B425}">
            <xm:f>AH82=환경설정!$H$7</xm:f>
            <x14:dxf>
              <font>
                <color theme="5"/>
              </font>
            </x14:dxf>
          </x14:cfRule>
          <x14:cfRule type="expression" priority="967" id="{00C16053-CB89-4CCA-B735-232A07BEB066}">
            <xm:f>AH82=환경설정!$H$8</xm:f>
            <x14:dxf>
              <font>
                <color theme="7"/>
              </font>
            </x14:dxf>
          </x14:cfRule>
          <x14:cfRule type="expression" priority="968" id="{5E2E034B-50D9-454C-BEF1-D2B3E7192991}">
            <xm:f>AH82=환경설정!$H$9</xm:f>
            <x14:dxf>
              <font>
                <color theme="6"/>
              </font>
            </x14:dxf>
          </x14:cfRule>
          <x14:cfRule type="expression" priority="969" id="{8C9BA7C5-565F-465F-8D77-BB05984BC02F}">
            <xm:f>AH82=환경설정!$H$10</xm:f>
            <x14:dxf>
              <font>
                <color theme="7" tint="0.59996337778862885"/>
              </font>
            </x14:dxf>
          </x14:cfRule>
          <xm:sqref>AH79</xm:sqref>
        </x14:conditionalFormatting>
        <x14:conditionalFormatting xmlns:xm="http://schemas.microsoft.com/office/excel/2006/main">
          <x14:cfRule type="expression" priority="955" id="{AC28C7CC-140F-4556-AE31-3824D4610B08}">
            <xm:f>AH86=환경설정!$H$6</xm:f>
            <x14:dxf>
              <font>
                <color theme="4"/>
              </font>
            </x14:dxf>
          </x14:cfRule>
          <x14:cfRule type="expression" priority="956" id="{A3DA0895-40E0-42F2-A0B2-F28372F45047}">
            <xm:f>AH86=환경설정!$H$7</xm:f>
            <x14:dxf>
              <font>
                <color theme="5"/>
              </font>
            </x14:dxf>
          </x14:cfRule>
          <x14:cfRule type="expression" priority="957" id="{F9FA00C2-7EC8-4193-83D8-3CFB9D176A9F}">
            <xm:f>AH86=환경설정!$H$8</xm:f>
            <x14:dxf>
              <font>
                <color theme="7"/>
              </font>
            </x14:dxf>
          </x14:cfRule>
          <x14:cfRule type="expression" priority="958" id="{F7D612B9-E05B-4793-A87A-6F96FF56DB6D}">
            <xm:f>AH86=환경설정!$H$9</xm:f>
            <x14:dxf>
              <font>
                <color theme="6"/>
              </font>
            </x14:dxf>
          </x14:cfRule>
          <x14:cfRule type="expression" priority="959" id="{B3A85B12-50E9-4DD4-BE31-C1463FD0455B}">
            <xm:f>AH86=환경설정!$H$10</xm:f>
            <x14:dxf>
              <font>
                <color theme="7" tint="0.59996337778862885"/>
              </font>
            </x14:dxf>
          </x14:cfRule>
          <xm:sqref>AH83</xm:sqref>
        </x14:conditionalFormatting>
        <x14:conditionalFormatting xmlns:xm="http://schemas.microsoft.com/office/excel/2006/main">
          <x14:cfRule type="expression" priority="945" id="{A3962AE9-3FA4-402A-9775-9DF0DD43E235}">
            <xm:f>AH90=환경설정!$H$6</xm:f>
            <x14:dxf>
              <font>
                <color theme="4"/>
              </font>
            </x14:dxf>
          </x14:cfRule>
          <x14:cfRule type="expression" priority="946" id="{C55B6B5F-31E9-4604-AF34-727DA4AD01C5}">
            <xm:f>AH90=환경설정!$H$7</xm:f>
            <x14:dxf>
              <font>
                <color theme="5"/>
              </font>
            </x14:dxf>
          </x14:cfRule>
          <x14:cfRule type="expression" priority="947" id="{A732E1EA-DE77-434C-8DDC-39AAC15BF351}">
            <xm:f>AH90=환경설정!$H$8</xm:f>
            <x14:dxf>
              <font>
                <color theme="7"/>
              </font>
            </x14:dxf>
          </x14:cfRule>
          <x14:cfRule type="expression" priority="948" id="{A991B8BF-9890-422F-B93F-4F6427B13542}">
            <xm:f>AH90=환경설정!$H$9</xm:f>
            <x14:dxf>
              <font>
                <color theme="6"/>
              </font>
            </x14:dxf>
          </x14:cfRule>
          <x14:cfRule type="expression" priority="949" id="{209F75CC-DE94-42D5-81E0-4DC7A7873208}">
            <xm:f>AH90=환경설정!$H$10</xm:f>
            <x14:dxf>
              <font>
                <color theme="7" tint="0.59996337778862885"/>
              </font>
            </x14:dxf>
          </x14:cfRule>
          <xm:sqref>AH87</xm:sqref>
        </x14:conditionalFormatting>
        <x14:conditionalFormatting xmlns:xm="http://schemas.microsoft.com/office/excel/2006/main">
          <x14:cfRule type="expression" priority="935" id="{F185AB36-5F15-43EC-8153-0C8E984AC758}">
            <xm:f>AH94=환경설정!$H$6</xm:f>
            <x14:dxf>
              <font>
                <color theme="4"/>
              </font>
            </x14:dxf>
          </x14:cfRule>
          <x14:cfRule type="expression" priority="936" id="{C3C1BB05-46BD-4809-ABF9-F30C1A224536}">
            <xm:f>AH94=환경설정!$H$7</xm:f>
            <x14:dxf>
              <font>
                <color theme="5"/>
              </font>
            </x14:dxf>
          </x14:cfRule>
          <x14:cfRule type="expression" priority="937" id="{C12F28BA-96E4-47BD-82BE-3B5E24A5D1EB}">
            <xm:f>AH94=환경설정!$H$8</xm:f>
            <x14:dxf>
              <font>
                <color theme="7"/>
              </font>
            </x14:dxf>
          </x14:cfRule>
          <x14:cfRule type="expression" priority="938" id="{B4EF94A3-A938-4F22-B01A-58CB814223CB}">
            <xm:f>AH94=환경설정!$H$9</xm:f>
            <x14:dxf>
              <font>
                <color theme="6"/>
              </font>
            </x14:dxf>
          </x14:cfRule>
          <x14:cfRule type="expression" priority="939" id="{0C2A7F65-251A-4C30-8EA2-232E83F3A3A4}">
            <xm:f>AH94=환경설정!$H$10</xm:f>
            <x14:dxf>
              <font>
                <color theme="7" tint="0.59996337778862885"/>
              </font>
            </x14:dxf>
          </x14:cfRule>
          <xm:sqref>AH91</xm:sqref>
        </x14:conditionalFormatting>
        <x14:conditionalFormatting xmlns:xm="http://schemas.microsoft.com/office/excel/2006/main">
          <x14:cfRule type="expression" priority="925" id="{1FE5D17F-30E6-44E4-B127-FFE2FDD079C0}">
            <xm:f>AH98=환경설정!$H$6</xm:f>
            <x14:dxf>
              <font>
                <color theme="4"/>
              </font>
            </x14:dxf>
          </x14:cfRule>
          <x14:cfRule type="expression" priority="926" id="{73951BEB-A1AF-4826-9E05-A0D71F8F056A}">
            <xm:f>AH98=환경설정!$H$7</xm:f>
            <x14:dxf>
              <font>
                <color theme="5"/>
              </font>
            </x14:dxf>
          </x14:cfRule>
          <x14:cfRule type="expression" priority="927" id="{757AF503-F8F2-4CBC-8742-DBF186416DE5}">
            <xm:f>AH98=환경설정!$H$8</xm:f>
            <x14:dxf>
              <font>
                <color theme="7"/>
              </font>
            </x14:dxf>
          </x14:cfRule>
          <x14:cfRule type="expression" priority="928" id="{E4CD6212-7C24-4237-B799-E538563FBA4C}">
            <xm:f>AH98=환경설정!$H$9</xm:f>
            <x14:dxf>
              <font>
                <color theme="6"/>
              </font>
            </x14:dxf>
          </x14:cfRule>
          <x14:cfRule type="expression" priority="929" id="{ED04215F-18DC-420F-83B1-2A51CE3EB4A4}">
            <xm:f>AH98=환경설정!$H$10</xm:f>
            <x14:dxf>
              <font>
                <color theme="7" tint="0.59996337778862885"/>
              </font>
            </x14:dxf>
          </x14:cfRule>
          <xm:sqref>AH95</xm:sqref>
        </x14:conditionalFormatting>
        <x14:conditionalFormatting xmlns:xm="http://schemas.microsoft.com/office/excel/2006/main">
          <x14:cfRule type="expression" priority="915" id="{A9EBBD0C-BB55-40B7-A82C-909BEB9274D1}">
            <xm:f>AM10=환경설정!$H$6</xm:f>
            <x14:dxf>
              <font>
                <color theme="4"/>
              </font>
            </x14:dxf>
          </x14:cfRule>
          <x14:cfRule type="expression" priority="916" id="{7966134C-E3B8-4D97-B75B-46FA7D135956}">
            <xm:f>AM10=환경설정!$H$7</xm:f>
            <x14:dxf>
              <font>
                <color theme="5"/>
              </font>
            </x14:dxf>
          </x14:cfRule>
          <x14:cfRule type="expression" priority="917" id="{EC120ECC-D4B6-4A31-B267-319B42351C65}">
            <xm:f>AM10=환경설정!$H$8</xm:f>
            <x14:dxf>
              <font>
                <color theme="7"/>
              </font>
            </x14:dxf>
          </x14:cfRule>
          <x14:cfRule type="expression" priority="918" id="{C66A1819-EDE0-4994-BD97-3CE58B86945B}">
            <xm:f>AM10=환경설정!$H$9</xm:f>
            <x14:dxf>
              <font>
                <color theme="6"/>
              </font>
            </x14:dxf>
          </x14:cfRule>
          <x14:cfRule type="expression" priority="919" id="{7F5E6A1F-9118-41FC-948C-A22484862915}">
            <xm:f>AM10=환경설정!$H$10</xm:f>
            <x14:dxf>
              <font>
                <color theme="7" tint="0.59996337778862885"/>
              </font>
            </x14:dxf>
          </x14:cfRule>
          <xm:sqref>AM7</xm:sqref>
        </x14:conditionalFormatting>
        <x14:conditionalFormatting xmlns:xm="http://schemas.microsoft.com/office/excel/2006/main">
          <x14:cfRule type="expression" priority="905" id="{78335D41-AED5-4068-9B4E-607B8C0EE5C9}">
            <xm:f>AM14=환경설정!$H$6</xm:f>
            <x14:dxf>
              <font>
                <color theme="4"/>
              </font>
            </x14:dxf>
          </x14:cfRule>
          <x14:cfRule type="expression" priority="906" id="{02F9B858-1313-456E-9D8E-F99B21EE97D8}">
            <xm:f>AM14=환경설정!$H$7</xm:f>
            <x14:dxf>
              <font>
                <color theme="5"/>
              </font>
            </x14:dxf>
          </x14:cfRule>
          <x14:cfRule type="expression" priority="907" id="{F582C6F3-ADCA-49BD-A1CB-8F5EB9D413F6}">
            <xm:f>AM14=환경설정!$H$8</xm:f>
            <x14:dxf>
              <font>
                <color theme="7"/>
              </font>
            </x14:dxf>
          </x14:cfRule>
          <x14:cfRule type="expression" priority="908" id="{B71D72C1-A4D1-4D19-9EB4-52232C0181B6}">
            <xm:f>AM14=환경설정!$H$9</xm:f>
            <x14:dxf>
              <font>
                <color theme="6"/>
              </font>
            </x14:dxf>
          </x14:cfRule>
          <x14:cfRule type="expression" priority="909" id="{25B4544B-5CF6-4CBB-B8E0-DBB8A6146000}">
            <xm:f>AM14=환경설정!$H$10</xm:f>
            <x14:dxf>
              <font>
                <color theme="7" tint="0.59996337778862885"/>
              </font>
            </x14:dxf>
          </x14:cfRule>
          <xm:sqref>AM11</xm:sqref>
        </x14:conditionalFormatting>
        <x14:conditionalFormatting xmlns:xm="http://schemas.microsoft.com/office/excel/2006/main">
          <x14:cfRule type="expression" priority="895" id="{040961E8-A63D-488B-9266-5779144618C3}">
            <xm:f>AM18=환경설정!$H$6</xm:f>
            <x14:dxf>
              <font>
                <color theme="4"/>
              </font>
            </x14:dxf>
          </x14:cfRule>
          <x14:cfRule type="expression" priority="896" id="{B9B18667-F155-430D-8A28-9E442BCAC3C8}">
            <xm:f>AM18=환경설정!$H$7</xm:f>
            <x14:dxf>
              <font>
                <color theme="5"/>
              </font>
            </x14:dxf>
          </x14:cfRule>
          <x14:cfRule type="expression" priority="897" id="{00EE6ED7-337E-464F-8672-ABC5B0F14F14}">
            <xm:f>AM18=환경설정!$H$8</xm:f>
            <x14:dxf>
              <font>
                <color theme="7"/>
              </font>
            </x14:dxf>
          </x14:cfRule>
          <x14:cfRule type="expression" priority="898" id="{0C2865A3-6C08-4A2B-A3F6-246B6ABDCF18}">
            <xm:f>AM18=환경설정!$H$9</xm:f>
            <x14:dxf>
              <font>
                <color theme="6"/>
              </font>
            </x14:dxf>
          </x14:cfRule>
          <x14:cfRule type="expression" priority="899" id="{50EDD72D-CDD9-4E2D-A1AB-C992587E6C8B}">
            <xm:f>AM18=환경설정!$H$10</xm:f>
            <x14:dxf>
              <font>
                <color theme="7" tint="0.59996337778862885"/>
              </font>
            </x14:dxf>
          </x14:cfRule>
          <xm:sqref>AM15</xm:sqref>
        </x14:conditionalFormatting>
        <x14:conditionalFormatting xmlns:xm="http://schemas.microsoft.com/office/excel/2006/main">
          <x14:cfRule type="expression" priority="885" id="{5A2090FD-864A-4A82-86AD-3615DE56CB8D}">
            <xm:f>AM22=환경설정!$H$6</xm:f>
            <x14:dxf>
              <font>
                <color theme="4"/>
              </font>
            </x14:dxf>
          </x14:cfRule>
          <x14:cfRule type="expression" priority="886" id="{7369192E-6D5C-43BF-8F35-2282D0B489DC}">
            <xm:f>AM22=환경설정!$H$7</xm:f>
            <x14:dxf>
              <font>
                <color theme="5"/>
              </font>
            </x14:dxf>
          </x14:cfRule>
          <x14:cfRule type="expression" priority="887" id="{7B686C04-2E82-4D09-B11E-D475C967D882}">
            <xm:f>AM22=환경설정!$H$8</xm:f>
            <x14:dxf>
              <font>
                <color theme="7"/>
              </font>
            </x14:dxf>
          </x14:cfRule>
          <x14:cfRule type="expression" priority="888" id="{096AA177-7963-40D6-A228-5994614F739F}">
            <xm:f>AM22=환경설정!$H$9</xm:f>
            <x14:dxf>
              <font>
                <color theme="6"/>
              </font>
            </x14:dxf>
          </x14:cfRule>
          <x14:cfRule type="expression" priority="889" id="{1D85C0EF-22AC-4C26-9DD0-4FB552020C6C}">
            <xm:f>AM22=환경설정!$H$10</xm:f>
            <x14:dxf>
              <font>
                <color theme="7" tint="0.59996337778862885"/>
              </font>
            </x14:dxf>
          </x14:cfRule>
          <xm:sqref>AM19</xm:sqref>
        </x14:conditionalFormatting>
        <x14:conditionalFormatting xmlns:xm="http://schemas.microsoft.com/office/excel/2006/main">
          <x14:cfRule type="expression" priority="875" id="{7DB8921A-6057-4B2C-BD8E-E4275DEEF155}">
            <xm:f>AM26=환경설정!$H$6</xm:f>
            <x14:dxf>
              <font>
                <color theme="4"/>
              </font>
            </x14:dxf>
          </x14:cfRule>
          <x14:cfRule type="expression" priority="876" id="{BF3A9670-5D31-428F-9F63-3EBF423C5A55}">
            <xm:f>AM26=환경설정!$H$7</xm:f>
            <x14:dxf>
              <font>
                <color theme="5"/>
              </font>
            </x14:dxf>
          </x14:cfRule>
          <x14:cfRule type="expression" priority="877" id="{E8052504-7877-434C-BBD2-AEB22EFB8660}">
            <xm:f>AM26=환경설정!$H$8</xm:f>
            <x14:dxf>
              <font>
                <color theme="7"/>
              </font>
            </x14:dxf>
          </x14:cfRule>
          <x14:cfRule type="expression" priority="878" id="{18D852F6-2B7F-4D0C-95DB-EE5705202F22}">
            <xm:f>AM26=환경설정!$H$9</xm:f>
            <x14:dxf>
              <font>
                <color theme="6"/>
              </font>
            </x14:dxf>
          </x14:cfRule>
          <x14:cfRule type="expression" priority="879" id="{9C10C0CA-100F-41B4-B9DD-5CB7F598FB4F}">
            <xm:f>AM26=환경설정!$H$10</xm:f>
            <x14:dxf>
              <font>
                <color theme="7" tint="0.59996337778862885"/>
              </font>
            </x14:dxf>
          </x14:cfRule>
          <xm:sqref>AM23</xm:sqref>
        </x14:conditionalFormatting>
        <x14:conditionalFormatting xmlns:xm="http://schemas.microsoft.com/office/excel/2006/main">
          <x14:cfRule type="expression" priority="865" id="{F115E9B8-5D41-4C8D-9989-1730F2726A9B}">
            <xm:f>AM30=환경설정!$H$6</xm:f>
            <x14:dxf>
              <font>
                <color theme="4"/>
              </font>
            </x14:dxf>
          </x14:cfRule>
          <x14:cfRule type="expression" priority="866" id="{F234DE13-8455-4E99-8C67-43FF33ADD355}">
            <xm:f>AM30=환경설정!$H$7</xm:f>
            <x14:dxf>
              <font>
                <color theme="5"/>
              </font>
            </x14:dxf>
          </x14:cfRule>
          <x14:cfRule type="expression" priority="867" id="{2D2C7015-D044-4CB0-B4EF-5CB4A761F5EC}">
            <xm:f>AM30=환경설정!$H$8</xm:f>
            <x14:dxf>
              <font>
                <color theme="7"/>
              </font>
            </x14:dxf>
          </x14:cfRule>
          <x14:cfRule type="expression" priority="868" id="{48E53BD9-F210-4B4B-98D1-B3AB0C0B123E}">
            <xm:f>AM30=환경설정!$H$9</xm:f>
            <x14:dxf>
              <font>
                <color theme="6"/>
              </font>
            </x14:dxf>
          </x14:cfRule>
          <x14:cfRule type="expression" priority="869" id="{C42B6D71-2942-4262-AE5E-A094DCCCF36F}">
            <xm:f>AM30=환경설정!$H$10</xm:f>
            <x14:dxf>
              <font>
                <color theme="7" tint="0.59996337778862885"/>
              </font>
            </x14:dxf>
          </x14:cfRule>
          <xm:sqref>AM27</xm:sqref>
        </x14:conditionalFormatting>
        <x14:conditionalFormatting xmlns:xm="http://schemas.microsoft.com/office/excel/2006/main">
          <x14:cfRule type="expression" priority="855" id="{13057A41-6228-4F64-A727-E445C87624F6}">
            <xm:f>AM34=환경설정!$H$6</xm:f>
            <x14:dxf>
              <font>
                <color theme="4"/>
              </font>
            </x14:dxf>
          </x14:cfRule>
          <x14:cfRule type="expression" priority="856" id="{9BE0D047-A9C8-4695-90FE-CA5EEBE5EE31}">
            <xm:f>AM34=환경설정!$H$7</xm:f>
            <x14:dxf>
              <font>
                <color theme="5"/>
              </font>
            </x14:dxf>
          </x14:cfRule>
          <x14:cfRule type="expression" priority="857" id="{E5101442-1CF6-4134-B9B0-D84C52DBB86B}">
            <xm:f>AM34=환경설정!$H$8</xm:f>
            <x14:dxf>
              <font>
                <color theme="7"/>
              </font>
            </x14:dxf>
          </x14:cfRule>
          <x14:cfRule type="expression" priority="858" id="{32953C24-FFF7-4143-900A-B0492279D6BC}">
            <xm:f>AM34=환경설정!$H$9</xm:f>
            <x14:dxf>
              <font>
                <color theme="6"/>
              </font>
            </x14:dxf>
          </x14:cfRule>
          <x14:cfRule type="expression" priority="859" id="{3DE8D77B-186D-4D47-ABCE-2F68EC2509F3}">
            <xm:f>AM34=환경설정!$H$10</xm:f>
            <x14:dxf>
              <font>
                <color theme="7" tint="0.59996337778862885"/>
              </font>
            </x14:dxf>
          </x14:cfRule>
          <xm:sqref>AM31</xm:sqref>
        </x14:conditionalFormatting>
        <x14:conditionalFormatting xmlns:xm="http://schemas.microsoft.com/office/excel/2006/main">
          <x14:cfRule type="expression" priority="845" id="{07639B68-A840-4A01-B861-9184DB9D69FC}">
            <xm:f>AM38=환경설정!$H$6</xm:f>
            <x14:dxf>
              <font>
                <color theme="4"/>
              </font>
            </x14:dxf>
          </x14:cfRule>
          <x14:cfRule type="expression" priority="846" id="{1C9A916B-3837-4276-B56A-AC3C460A685E}">
            <xm:f>AM38=환경설정!$H$7</xm:f>
            <x14:dxf>
              <font>
                <color theme="5"/>
              </font>
            </x14:dxf>
          </x14:cfRule>
          <x14:cfRule type="expression" priority="847" id="{5FF690F3-8A64-4679-9109-0EBCF5624F98}">
            <xm:f>AM38=환경설정!$H$8</xm:f>
            <x14:dxf>
              <font>
                <color theme="7"/>
              </font>
            </x14:dxf>
          </x14:cfRule>
          <x14:cfRule type="expression" priority="848" id="{82A42658-96CC-41E4-9D3F-5531EBE4C1C3}">
            <xm:f>AM38=환경설정!$H$9</xm:f>
            <x14:dxf>
              <font>
                <color theme="6"/>
              </font>
            </x14:dxf>
          </x14:cfRule>
          <x14:cfRule type="expression" priority="849" id="{56102996-19A4-4475-89D5-A03680668464}">
            <xm:f>AM38=환경설정!$H$10</xm:f>
            <x14:dxf>
              <font>
                <color theme="7" tint="0.59996337778862885"/>
              </font>
            </x14:dxf>
          </x14:cfRule>
          <xm:sqref>AM35</xm:sqref>
        </x14:conditionalFormatting>
        <x14:conditionalFormatting xmlns:xm="http://schemas.microsoft.com/office/excel/2006/main">
          <x14:cfRule type="expression" priority="835" id="{CC483ECA-D5E1-4BF2-9406-2625DAC5B142}">
            <xm:f>AM42=환경설정!$H$6</xm:f>
            <x14:dxf>
              <font>
                <color theme="4"/>
              </font>
            </x14:dxf>
          </x14:cfRule>
          <x14:cfRule type="expression" priority="836" id="{92EAF0A7-87B0-4D30-B89F-685A0120D068}">
            <xm:f>AM42=환경설정!$H$7</xm:f>
            <x14:dxf>
              <font>
                <color theme="5"/>
              </font>
            </x14:dxf>
          </x14:cfRule>
          <x14:cfRule type="expression" priority="837" id="{659FBA3A-1A14-48B0-A81F-0C269D313A3B}">
            <xm:f>AM42=환경설정!$H$8</xm:f>
            <x14:dxf>
              <font>
                <color theme="7"/>
              </font>
            </x14:dxf>
          </x14:cfRule>
          <x14:cfRule type="expression" priority="838" id="{415096F8-1E9B-4D94-9AAD-5B8AB9CA20D1}">
            <xm:f>AM42=환경설정!$H$9</xm:f>
            <x14:dxf>
              <font>
                <color theme="6"/>
              </font>
            </x14:dxf>
          </x14:cfRule>
          <x14:cfRule type="expression" priority="839" id="{A05BD782-9A9A-4BB1-B339-9BA4F2CCFD7E}">
            <xm:f>AM42=환경설정!$H$10</xm:f>
            <x14:dxf>
              <font>
                <color theme="7" tint="0.59996337778862885"/>
              </font>
            </x14:dxf>
          </x14:cfRule>
          <xm:sqref>AM39</xm:sqref>
        </x14:conditionalFormatting>
        <x14:conditionalFormatting xmlns:xm="http://schemas.microsoft.com/office/excel/2006/main">
          <x14:cfRule type="expression" priority="825" id="{D588B474-3FF2-44B7-A6BC-D38D9ECEF267}">
            <xm:f>AM46=환경설정!$H$6</xm:f>
            <x14:dxf>
              <font>
                <color theme="4"/>
              </font>
            </x14:dxf>
          </x14:cfRule>
          <x14:cfRule type="expression" priority="826" id="{6E64C9FC-9B43-45A5-906E-BB5DCAEA758B}">
            <xm:f>AM46=환경설정!$H$7</xm:f>
            <x14:dxf>
              <font>
                <color theme="5"/>
              </font>
            </x14:dxf>
          </x14:cfRule>
          <x14:cfRule type="expression" priority="827" id="{7B559B73-9ABB-4199-8ABB-EB78999B99FC}">
            <xm:f>AM46=환경설정!$H$8</xm:f>
            <x14:dxf>
              <font>
                <color theme="7"/>
              </font>
            </x14:dxf>
          </x14:cfRule>
          <x14:cfRule type="expression" priority="828" id="{09C7337E-9427-49BB-858A-61A2D03D76C4}">
            <xm:f>AM46=환경설정!$H$9</xm:f>
            <x14:dxf>
              <font>
                <color theme="6"/>
              </font>
            </x14:dxf>
          </x14:cfRule>
          <x14:cfRule type="expression" priority="829" id="{0EB14AA1-A7D6-4B44-8B62-59FB09E7B2CF}">
            <xm:f>AM46=환경설정!$H$10</xm:f>
            <x14:dxf>
              <font>
                <color theme="7" tint="0.59996337778862885"/>
              </font>
            </x14:dxf>
          </x14:cfRule>
          <xm:sqref>AM43</xm:sqref>
        </x14:conditionalFormatting>
        <x14:conditionalFormatting xmlns:xm="http://schemas.microsoft.com/office/excel/2006/main">
          <x14:cfRule type="expression" priority="815" id="{F739B607-6E8B-4555-A3F0-E2FD4558BC94}">
            <xm:f>AM50=환경설정!$H$6</xm:f>
            <x14:dxf>
              <font>
                <color theme="4"/>
              </font>
            </x14:dxf>
          </x14:cfRule>
          <x14:cfRule type="expression" priority="816" id="{393CA345-7703-4D9E-B28E-533B36E80183}">
            <xm:f>AM50=환경설정!$H$7</xm:f>
            <x14:dxf>
              <font>
                <color theme="5"/>
              </font>
            </x14:dxf>
          </x14:cfRule>
          <x14:cfRule type="expression" priority="817" id="{B319C28F-7DD0-4509-B592-56ABAF326C83}">
            <xm:f>AM50=환경설정!$H$8</xm:f>
            <x14:dxf>
              <font>
                <color theme="7"/>
              </font>
            </x14:dxf>
          </x14:cfRule>
          <x14:cfRule type="expression" priority="818" id="{AD7C55D5-978F-4A7F-8CC1-A6D0A8BA7FCE}">
            <xm:f>AM50=환경설정!$H$9</xm:f>
            <x14:dxf>
              <font>
                <color theme="6"/>
              </font>
            </x14:dxf>
          </x14:cfRule>
          <x14:cfRule type="expression" priority="819" id="{B3EF7DCB-2133-4453-A672-9A88DB5BDEC1}">
            <xm:f>AM50=환경설정!$H$10</xm:f>
            <x14:dxf>
              <font>
                <color theme="7" tint="0.59996337778862885"/>
              </font>
            </x14:dxf>
          </x14:cfRule>
          <xm:sqref>AM47</xm:sqref>
        </x14:conditionalFormatting>
        <x14:conditionalFormatting xmlns:xm="http://schemas.microsoft.com/office/excel/2006/main">
          <x14:cfRule type="expression" priority="805" id="{2A36BEC5-DE4D-4228-A4B9-8BCEA59AC5B3}">
            <xm:f>AM54=환경설정!$H$6</xm:f>
            <x14:dxf>
              <font>
                <color theme="4"/>
              </font>
            </x14:dxf>
          </x14:cfRule>
          <x14:cfRule type="expression" priority="806" id="{7B792EE6-3D7C-424E-8D5B-C27AE879391F}">
            <xm:f>AM54=환경설정!$H$7</xm:f>
            <x14:dxf>
              <font>
                <color theme="5"/>
              </font>
            </x14:dxf>
          </x14:cfRule>
          <x14:cfRule type="expression" priority="807" id="{CE68A91A-A78E-408F-9F29-6A0B985325AE}">
            <xm:f>AM54=환경설정!$H$8</xm:f>
            <x14:dxf>
              <font>
                <color theme="7"/>
              </font>
            </x14:dxf>
          </x14:cfRule>
          <x14:cfRule type="expression" priority="808" id="{D1414810-AAAF-4015-B815-A7866B4FEF53}">
            <xm:f>AM54=환경설정!$H$9</xm:f>
            <x14:dxf>
              <font>
                <color theme="6"/>
              </font>
            </x14:dxf>
          </x14:cfRule>
          <x14:cfRule type="expression" priority="809" id="{A86BC6BB-A189-4F6F-93E6-36BDABB96685}">
            <xm:f>AM54=환경설정!$H$10</xm:f>
            <x14:dxf>
              <font>
                <color theme="7" tint="0.59996337778862885"/>
              </font>
            </x14:dxf>
          </x14:cfRule>
          <xm:sqref>AM51</xm:sqref>
        </x14:conditionalFormatting>
        <x14:conditionalFormatting xmlns:xm="http://schemas.microsoft.com/office/excel/2006/main">
          <x14:cfRule type="expression" priority="795" id="{8B1C8C19-FAEF-4A1D-9827-F31E9B3D7773}">
            <xm:f>AM58=환경설정!$H$6</xm:f>
            <x14:dxf>
              <font>
                <color theme="4"/>
              </font>
            </x14:dxf>
          </x14:cfRule>
          <x14:cfRule type="expression" priority="796" id="{27CE972E-1AB5-457A-BBE4-686C1B7C8D95}">
            <xm:f>AM58=환경설정!$H$7</xm:f>
            <x14:dxf>
              <font>
                <color theme="5"/>
              </font>
            </x14:dxf>
          </x14:cfRule>
          <x14:cfRule type="expression" priority="797" id="{8462052E-3FB8-40D8-847C-518B743745F5}">
            <xm:f>AM58=환경설정!$H$8</xm:f>
            <x14:dxf>
              <font>
                <color theme="7"/>
              </font>
            </x14:dxf>
          </x14:cfRule>
          <x14:cfRule type="expression" priority="798" id="{86163C15-646E-4128-A5FE-BC9DE4551043}">
            <xm:f>AM58=환경설정!$H$9</xm:f>
            <x14:dxf>
              <font>
                <color theme="6"/>
              </font>
            </x14:dxf>
          </x14:cfRule>
          <x14:cfRule type="expression" priority="799" id="{A9E039E0-FAE7-4C71-9F1B-D2D7849DE969}">
            <xm:f>AM58=환경설정!$H$10</xm:f>
            <x14:dxf>
              <font>
                <color theme="7" tint="0.59996337778862885"/>
              </font>
            </x14:dxf>
          </x14:cfRule>
          <xm:sqref>AM55</xm:sqref>
        </x14:conditionalFormatting>
        <x14:conditionalFormatting xmlns:xm="http://schemas.microsoft.com/office/excel/2006/main">
          <x14:cfRule type="expression" priority="785" id="{167F7088-FC33-4A50-8C7B-E706072025CA}">
            <xm:f>AM62=환경설정!$H$6</xm:f>
            <x14:dxf>
              <font>
                <color theme="4"/>
              </font>
            </x14:dxf>
          </x14:cfRule>
          <x14:cfRule type="expression" priority="786" id="{041386A9-2309-49ED-91AC-4A5A314F494F}">
            <xm:f>AM62=환경설정!$H$7</xm:f>
            <x14:dxf>
              <font>
                <color theme="5"/>
              </font>
            </x14:dxf>
          </x14:cfRule>
          <x14:cfRule type="expression" priority="787" id="{ED558946-52DF-408D-AEFA-F696AB4E1CE5}">
            <xm:f>AM62=환경설정!$H$8</xm:f>
            <x14:dxf>
              <font>
                <color theme="7"/>
              </font>
            </x14:dxf>
          </x14:cfRule>
          <x14:cfRule type="expression" priority="788" id="{E2F3102C-CA2E-40EE-B85C-190DB5628CB8}">
            <xm:f>AM62=환경설정!$H$9</xm:f>
            <x14:dxf>
              <font>
                <color theme="6"/>
              </font>
            </x14:dxf>
          </x14:cfRule>
          <x14:cfRule type="expression" priority="789" id="{1A865448-1946-4B73-9AD5-78244C4F636E}">
            <xm:f>AM62=환경설정!$H$10</xm:f>
            <x14:dxf>
              <font>
                <color theme="7" tint="0.59996337778862885"/>
              </font>
            </x14:dxf>
          </x14:cfRule>
          <xm:sqref>AM59</xm:sqref>
        </x14:conditionalFormatting>
        <x14:conditionalFormatting xmlns:xm="http://schemas.microsoft.com/office/excel/2006/main">
          <x14:cfRule type="expression" priority="775" id="{5E773A8C-25C0-417A-B1F0-AF7B94500E1C}">
            <xm:f>AM66=환경설정!$H$6</xm:f>
            <x14:dxf>
              <font>
                <color theme="4"/>
              </font>
            </x14:dxf>
          </x14:cfRule>
          <x14:cfRule type="expression" priority="776" id="{271754FA-DD23-4BB3-A72C-5D73DC562A87}">
            <xm:f>AM66=환경설정!$H$7</xm:f>
            <x14:dxf>
              <font>
                <color theme="5"/>
              </font>
            </x14:dxf>
          </x14:cfRule>
          <x14:cfRule type="expression" priority="777" id="{2888B156-CCB3-46DE-9DBC-DBC36FFD6FC1}">
            <xm:f>AM66=환경설정!$H$8</xm:f>
            <x14:dxf>
              <font>
                <color theme="7"/>
              </font>
            </x14:dxf>
          </x14:cfRule>
          <x14:cfRule type="expression" priority="778" id="{25B1CE85-3FCE-40E1-9DA5-76B020850A48}">
            <xm:f>AM66=환경설정!$H$9</xm:f>
            <x14:dxf>
              <font>
                <color theme="6"/>
              </font>
            </x14:dxf>
          </x14:cfRule>
          <x14:cfRule type="expression" priority="779" id="{CFE26AA0-AE0E-4EFA-ACC3-9E658CB0FA83}">
            <xm:f>AM66=환경설정!$H$10</xm:f>
            <x14:dxf>
              <font>
                <color theme="7" tint="0.59996337778862885"/>
              </font>
            </x14:dxf>
          </x14:cfRule>
          <xm:sqref>AM63</xm:sqref>
        </x14:conditionalFormatting>
        <x14:conditionalFormatting xmlns:xm="http://schemas.microsoft.com/office/excel/2006/main">
          <x14:cfRule type="expression" priority="765" id="{4CE0B04F-5BD5-40F6-99A9-C0043B72407E}">
            <xm:f>AM70=환경설정!$H$6</xm:f>
            <x14:dxf>
              <font>
                <color theme="4"/>
              </font>
            </x14:dxf>
          </x14:cfRule>
          <x14:cfRule type="expression" priority="766" id="{FD34E30D-D110-4884-BA3F-187EF7CF0BC0}">
            <xm:f>AM70=환경설정!$H$7</xm:f>
            <x14:dxf>
              <font>
                <color theme="5"/>
              </font>
            </x14:dxf>
          </x14:cfRule>
          <x14:cfRule type="expression" priority="767" id="{DACB5D0C-4D9F-4283-BFFB-1021DF854A7A}">
            <xm:f>AM70=환경설정!$H$8</xm:f>
            <x14:dxf>
              <font>
                <color theme="7"/>
              </font>
            </x14:dxf>
          </x14:cfRule>
          <x14:cfRule type="expression" priority="768" id="{33C3F9E6-F24D-4AF2-B31B-0C4D6F30D2A2}">
            <xm:f>AM70=환경설정!$H$9</xm:f>
            <x14:dxf>
              <font>
                <color theme="6"/>
              </font>
            </x14:dxf>
          </x14:cfRule>
          <x14:cfRule type="expression" priority="769" id="{6E8295C6-6F57-46A2-A631-3C95AB44F06F}">
            <xm:f>AM70=환경설정!$H$10</xm:f>
            <x14:dxf>
              <font>
                <color theme="7" tint="0.59996337778862885"/>
              </font>
            </x14:dxf>
          </x14:cfRule>
          <xm:sqref>AM67</xm:sqref>
        </x14:conditionalFormatting>
        <x14:conditionalFormatting xmlns:xm="http://schemas.microsoft.com/office/excel/2006/main">
          <x14:cfRule type="expression" priority="755" id="{E68F8504-36E2-4129-AAFE-2784696DBAC5}">
            <xm:f>AM74=환경설정!$H$6</xm:f>
            <x14:dxf>
              <font>
                <color theme="4"/>
              </font>
            </x14:dxf>
          </x14:cfRule>
          <x14:cfRule type="expression" priority="756" id="{91E9B9B1-9ADA-4560-A6E0-431ACA7BAC3E}">
            <xm:f>AM74=환경설정!$H$7</xm:f>
            <x14:dxf>
              <font>
                <color theme="5"/>
              </font>
            </x14:dxf>
          </x14:cfRule>
          <x14:cfRule type="expression" priority="757" id="{853EDA9D-DF80-421E-99C0-A2708409156E}">
            <xm:f>AM74=환경설정!$H$8</xm:f>
            <x14:dxf>
              <font>
                <color theme="7"/>
              </font>
            </x14:dxf>
          </x14:cfRule>
          <x14:cfRule type="expression" priority="758" id="{BC6B8189-66B2-4C21-A0CD-1166289E3045}">
            <xm:f>AM74=환경설정!$H$9</xm:f>
            <x14:dxf>
              <font>
                <color theme="6"/>
              </font>
            </x14:dxf>
          </x14:cfRule>
          <x14:cfRule type="expression" priority="759" id="{755830F2-B18A-4AF8-984B-6D2030357BDF}">
            <xm:f>AM74=환경설정!$H$10</xm:f>
            <x14:dxf>
              <font>
                <color theme="7" tint="0.59996337778862885"/>
              </font>
            </x14:dxf>
          </x14:cfRule>
          <xm:sqref>AM71</xm:sqref>
        </x14:conditionalFormatting>
        <x14:conditionalFormatting xmlns:xm="http://schemas.microsoft.com/office/excel/2006/main">
          <x14:cfRule type="expression" priority="745" id="{4153767D-A8B7-46D9-B765-5CA3E8E3AADA}">
            <xm:f>AM78=환경설정!$H$6</xm:f>
            <x14:dxf>
              <font>
                <color theme="4"/>
              </font>
            </x14:dxf>
          </x14:cfRule>
          <x14:cfRule type="expression" priority="746" id="{CC25EC56-F801-4187-8941-10BB29BEBF2B}">
            <xm:f>AM78=환경설정!$H$7</xm:f>
            <x14:dxf>
              <font>
                <color theme="5"/>
              </font>
            </x14:dxf>
          </x14:cfRule>
          <x14:cfRule type="expression" priority="747" id="{C4724BB1-C700-449A-B8A8-96128FE8FFD9}">
            <xm:f>AM78=환경설정!$H$8</xm:f>
            <x14:dxf>
              <font>
                <color theme="7"/>
              </font>
            </x14:dxf>
          </x14:cfRule>
          <x14:cfRule type="expression" priority="748" id="{F5B5EF2D-B762-48D7-A033-F9597ED99E61}">
            <xm:f>AM78=환경설정!$H$9</xm:f>
            <x14:dxf>
              <font>
                <color theme="6"/>
              </font>
            </x14:dxf>
          </x14:cfRule>
          <x14:cfRule type="expression" priority="749" id="{C47494AD-6A66-4E75-9BEB-79BF60CD284A}">
            <xm:f>AM78=환경설정!$H$10</xm:f>
            <x14:dxf>
              <font>
                <color theme="7" tint="0.59996337778862885"/>
              </font>
            </x14:dxf>
          </x14:cfRule>
          <xm:sqref>AM75</xm:sqref>
        </x14:conditionalFormatting>
        <x14:conditionalFormatting xmlns:xm="http://schemas.microsoft.com/office/excel/2006/main">
          <x14:cfRule type="expression" priority="735" id="{88C9E944-344B-44DD-98EF-45E62E69FEF9}">
            <xm:f>AM82=환경설정!$H$6</xm:f>
            <x14:dxf>
              <font>
                <color theme="4"/>
              </font>
            </x14:dxf>
          </x14:cfRule>
          <x14:cfRule type="expression" priority="736" id="{60DB72C6-8E2E-428D-88C2-61B718468FED}">
            <xm:f>AM82=환경설정!$H$7</xm:f>
            <x14:dxf>
              <font>
                <color theme="5"/>
              </font>
            </x14:dxf>
          </x14:cfRule>
          <x14:cfRule type="expression" priority="737" id="{1DD9B839-5C8C-4C66-86C9-1FBDFE3D677E}">
            <xm:f>AM82=환경설정!$H$8</xm:f>
            <x14:dxf>
              <font>
                <color theme="7"/>
              </font>
            </x14:dxf>
          </x14:cfRule>
          <x14:cfRule type="expression" priority="738" id="{17433784-72F6-4182-9C9B-7B451A85465E}">
            <xm:f>AM82=환경설정!$H$9</xm:f>
            <x14:dxf>
              <font>
                <color theme="6"/>
              </font>
            </x14:dxf>
          </x14:cfRule>
          <x14:cfRule type="expression" priority="739" id="{34B1E5AC-231C-41C4-96C5-90E6794368EE}">
            <xm:f>AM82=환경설정!$H$10</xm:f>
            <x14:dxf>
              <font>
                <color theme="7" tint="0.59996337778862885"/>
              </font>
            </x14:dxf>
          </x14:cfRule>
          <xm:sqref>AM79</xm:sqref>
        </x14:conditionalFormatting>
        <x14:conditionalFormatting xmlns:xm="http://schemas.microsoft.com/office/excel/2006/main">
          <x14:cfRule type="expression" priority="725" id="{6DC6CC27-2CB5-4235-AA43-3B6F2529B4DC}">
            <xm:f>AM86=환경설정!$H$6</xm:f>
            <x14:dxf>
              <font>
                <color theme="4"/>
              </font>
            </x14:dxf>
          </x14:cfRule>
          <x14:cfRule type="expression" priority="726" id="{794601B3-639C-495E-A887-286D4327D55D}">
            <xm:f>AM86=환경설정!$H$7</xm:f>
            <x14:dxf>
              <font>
                <color theme="5"/>
              </font>
            </x14:dxf>
          </x14:cfRule>
          <x14:cfRule type="expression" priority="727" id="{1F7C7573-F479-4392-92CB-147C8BFE6B1B}">
            <xm:f>AM86=환경설정!$H$8</xm:f>
            <x14:dxf>
              <font>
                <color theme="7"/>
              </font>
            </x14:dxf>
          </x14:cfRule>
          <x14:cfRule type="expression" priority="728" id="{4DDB65CB-917D-4777-8056-FE72DAB33674}">
            <xm:f>AM86=환경설정!$H$9</xm:f>
            <x14:dxf>
              <font>
                <color theme="6"/>
              </font>
            </x14:dxf>
          </x14:cfRule>
          <x14:cfRule type="expression" priority="729" id="{56ACBB0D-F17E-4A25-AD34-7BB338A0C91C}">
            <xm:f>AM86=환경설정!$H$10</xm:f>
            <x14:dxf>
              <font>
                <color theme="7" tint="0.59996337778862885"/>
              </font>
            </x14:dxf>
          </x14:cfRule>
          <xm:sqref>AM83</xm:sqref>
        </x14:conditionalFormatting>
        <x14:conditionalFormatting xmlns:xm="http://schemas.microsoft.com/office/excel/2006/main">
          <x14:cfRule type="expression" priority="715" id="{3FDBFD50-C67D-45AF-BCD2-CB742EA2D277}">
            <xm:f>AM90=환경설정!$H$6</xm:f>
            <x14:dxf>
              <font>
                <color theme="4"/>
              </font>
            </x14:dxf>
          </x14:cfRule>
          <x14:cfRule type="expression" priority="716" id="{6388AD22-DC43-4D40-A458-D1195CE8FB08}">
            <xm:f>AM90=환경설정!$H$7</xm:f>
            <x14:dxf>
              <font>
                <color theme="5"/>
              </font>
            </x14:dxf>
          </x14:cfRule>
          <x14:cfRule type="expression" priority="717" id="{E78CA162-6227-4948-8722-6239D4C7EFC6}">
            <xm:f>AM90=환경설정!$H$8</xm:f>
            <x14:dxf>
              <font>
                <color theme="7"/>
              </font>
            </x14:dxf>
          </x14:cfRule>
          <x14:cfRule type="expression" priority="718" id="{FCEBC35A-F6FC-44AD-A0C5-040C0C861B38}">
            <xm:f>AM90=환경설정!$H$9</xm:f>
            <x14:dxf>
              <font>
                <color theme="6"/>
              </font>
            </x14:dxf>
          </x14:cfRule>
          <x14:cfRule type="expression" priority="719" id="{9D0BFC72-F380-4BAD-B3DA-579E4AFB6814}">
            <xm:f>AM90=환경설정!$H$10</xm:f>
            <x14:dxf>
              <font>
                <color theme="7" tint="0.59996337778862885"/>
              </font>
            </x14:dxf>
          </x14:cfRule>
          <xm:sqref>AM87</xm:sqref>
        </x14:conditionalFormatting>
        <x14:conditionalFormatting xmlns:xm="http://schemas.microsoft.com/office/excel/2006/main">
          <x14:cfRule type="expression" priority="705" id="{F07630BC-A9FD-46CA-99A3-943615FA770A}">
            <xm:f>AM94=환경설정!$H$6</xm:f>
            <x14:dxf>
              <font>
                <color theme="4"/>
              </font>
            </x14:dxf>
          </x14:cfRule>
          <x14:cfRule type="expression" priority="706" id="{2B554F86-1C3E-408A-94D3-DF18C06E5FC9}">
            <xm:f>AM94=환경설정!$H$7</xm:f>
            <x14:dxf>
              <font>
                <color theme="5"/>
              </font>
            </x14:dxf>
          </x14:cfRule>
          <x14:cfRule type="expression" priority="707" id="{A9FFF0F1-B441-4F79-942D-DEA8D2446D74}">
            <xm:f>AM94=환경설정!$H$8</xm:f>
            <x14:dxf>
              <font>
                <color theme="7"/>
              </font>
            </x14:dxf>
          </x14:cfRule>
          <x14:cfRule type="expression" priority="708" id="{29ACF393-586E-4E66-BDF6-418AE4A23E5A}">
            <xm:f>AM94=환경설정!$H$9</xm:f>
            <x14:dxf>
              <font>
                <color theme="6"/>
              </font>
            </x14:dxf>
          </x14:cfRule>
          <x14:cfRule type="expression" priority="709" id="{1737E204-3DB8-46A8-AA41-C374430448DB}">
            <xm:f>AM94=환경설정!$H$10</xm:f>
            <x14:dxf>
              <font>
                <color theme="7" tint="0.59996337778862885"/>
              </font>
            </x14:dxf>
          </x14:cfRule>
          <xm:sqref>AM91</xm:sqref>
        </x14:conditionalFormatting>
        <x14:conditionalFormatting xmlns:xm="http://schemas.microsoft.com/office/excel/2006/main">
          <x14:cfRule type="expression" priority="695" id="{E72AD456-8C8F-40FB-B02C-4C0D5FBEE887}">
            <xm:f>AM98=환경설정!$H$6</xm:f>
            <x14:dxf>
              <font>
                <color theme="4"/>
              </font>
            </x14:dxf>
          </x14:cfRule>
          <x14:cfRule type="expression" priority="696" id="{60E24106-BC0B-4D88-AAB7-05B4189C0A6C}">
            <xm:f>AM98=환경설정!$H$7</xm:f>
            <x14:dxf>
              <font>
                <color theme="5"/>
              </font>
            </x14:dxf>
          </x14:cfRule>
          <x14:cfRule type="expression" priority="697" id="{D83E06B2-B9A1-4E76-9E90-6AE9134F9174}">
            <xm:f>AM98=환경설정!$H$8</xm:f>
            <x14:dxf>
              <font>
                <color theme="7"/>
              </font>
            </x14:dxf>
          </x14:cfRule>
          <x14:cfRule type="expression" priority="698" id="{B489BDFD-D0E4-4666-BCD2-D638C9E4B259}">
            <xm:f>AM98=환경설정!$H$9</xm:f>
            <x14:dxf>
              <font>
                <color theme="6"/>
              </font>
            </x14:dxf>
          </x14:cfRule>
          <x14:cfRule type="expression" priority="699" id="{7E5F5276-8F1D-405B-BBAB-94F80BCE85B2}">
            <xm:f>AM98=환경설정!$H$10</xm:f>
            <x14:dxf>
              <font>
                <color theme="7" tint="0.59996337778862885"/>
              </font>
            </x14:dxf>
          </x14:cfRule>
          <xm:sqref>AM95</xm:sqref>
        </x14:conditionalFormatting>
        <x14:conditionalFormatting xmlns:xm="http://schemas.microsoft.com/office/excel/2006/main">
          <x14:cfRule type="expression" priority="685" id="{E034C507-E6CF-4281-8D34-A483838B0C70}">
            <xm:f>AR10=환경설정!$H$6</xm:f>
            <x14:dxf>
              <font>
                <color theme="4"/>
              </font>
            </x14:dxf>
          </x14:cfRule>
          <x14:cfRule type="expression" priority="686" id="{A96120FA-0AFA-4653-B3CC-D7D3DC7C7CF3}">
            <xm:f>AR10=환경설정!$H$7</xm:f>
            <x14:dxf>
              <font>
                <color theme="5"/>
              </font>
            </x14:dxf>
          </x14:cfRule>
          <x14:cfRule type="expression" priority="687" id="{F5FBAA1B-3874-4318-AE4C-F3B9B193E5F7}">
            <xm:f>AR10=환경설정!$H$8</xm:f>
            <x14:dxf>
              <font>
                <color theme="7"/>
              </font>
            </x14:dxf>
          </x14:cfRule>
          <x14:cfRule type="expression" priority="688" id="{42DFC366-0416-416E-832E-CBD8C60628F6}">
            <xm:f>AR10=환경설정!$H$9</xm:f>
            <x14:dxf>
              <font>
                <color theme="6"/>
              </font>
            </x14:dxf>
          </x14:cfRule>
          <x14:cfRule type="expression" priority="689" id="{BF5F6431-296B-49E4-921B-4196D8AA0A1E}">
            <xm:f>AR10=환경설정!$H$10</xm:f>
            <x14:dxf>
              <font>
                <color theme="7" tint="0.59996337778862885"/>
              </font>
            </x14:dxf>
          </x14:cfRule>
          <xm:sqref>AR7</xm:sqref>
        </x14:conditionalFormatting>
        <x14:conditionalFormatting xmlns:xm="http://schemas.microsoft.com/office/excel/2006/main">
          <x14:cfRule type="expression" priority="675" id="{20B670A4-5505-48B6-A85F-069E8D85129D}">
            <xm:f>AR14=환경설정!$H$6</xm:f>
            <x14:dxf>
              <font>
                <color theme="4"/>
              </font>
            </x14:dxf>
          </x14:cfRule>
          <x14:cfRule type="expression" priority="676" id="{9A39350E-5109-449A-8028-AECC20EE6463}">
            <xm:f>AR14=환경설정!$H$7</xm:f>
            <x14:dxf>
              <font>
                <color theme="5"/>
              </font>
            </x14:dxf>
          </x14:cfRule>
          <x14:cfRule type="expression" priority="677" id="{85AE0339-4FE3-4B50-A491-C0184742A0FC}">
            <xm:f>AR14=환경설정!$H$8</xm:f>
            <x14:dxf>
              <font>
                <color theme="7"/>
              </font>
            </x14:dxf>
          </x14:cfRule>
          <x14:cfRule type="expression" priority="678" id="{7E98D37F-857A-48FB-9B7D-4BA9F078651C}">
            <xm:f>AR14=환경설정!$H$9</xm:f>
            <x14:dxf>
              <font>
                <color theme="6"/>
              </font>
            </x14:dxf>
          </x14:cfRule>
          <x14:cfRule type="expression" priority="679" id="{EFC12EB9-0CB9-4626-997F-B41039A5E504}">
            <xm:f>AR14=환경설정!$H$10</xm:f>
            <x14:dxf>
              <font>
                <color theme="7" tint="0.59996337778862885"/>
              </font>
            </x14:dxf>
          </x14:cfRule>
          <xm:sqref>AR11</xm:sqref>
        </x14:conditionalFormatting>
        <x14:conditionalFormatting xmlns:xm="http://schemas.microsoft.com/office/excel/2006/main">
          <x14:cfRule type="expression" priority="665" id="{B2792338-6771-4417-90BB-1BEF633F8BBD}">
            <xm:f>AR18=환경설정!$H$6</xm:f>
            <x14:dxf>
              <font>
                <color theme="4"/>
              </font>
            </x14:dxf>
          </x14:cfRule>
          <x14:cfRule type="expression" priority="666" id="{722091F7-9C93-4C9B-9071-98BF11DE3515}">
            <xm:f>AR18=환경설정!$H$7</xm:f>
            <x14:dxf>
              <font>
                <color theme="5"/>
              </font>
            </x14:dxf>
          </x14:cfRule>
          <x14:cfRule type="expression" priority="667" id="{95BD55E6-278B-41E1-9639-095BD4B5504F}">
            <xm:f>AR18=환경설정!$H$8</xm:f>
            <x14:dxf>
              <font>
                <color theme="7"/>
              </font>
            </x14:dxf>
          </x14:cfRule>
          <x14:cfRule type="expression" priority="668" id="{EC2F2784-93BD-4713-B42E-E80118F935A7}">
            <xm:f>AR18=환경설정!$H$9</xm:f>
            <x14:dxf>
              <font>
                <color theme="6"/>
              </font>
            </x14:dxf>
          </x14:cfRule>
          <x14:cfRule type="expression" priority="669" id="{467160F1-F162-4E56-9E90-D4E691AA4CC4}">
            <xm:f>AR18=환경설정!$H$10</xm:f>
            <x14:dxf>
              <font>
                <color theme="7" tint="0.59996337778862885"/>
              </font>
            </x14:dxf>
          </x14:cfRule>
          <xm:sqref>AR15</xm:sqref>
        </x14:conditionalFormatting>
        <x14:conditionalFormatting xmlns:xm="http://schemas.microsoft.com/office/excel/2006/main">
          <x14:cfRule type="expression" priority="655" id="{F4C22015-2748-4226-A725-BE2127FD78A5}">
            <xm:f>AR22=환경설정!$H$6</xm:f>
            <x14:dxf>
              <font>
                <color theme="4"/>
              </font>
            </x14:dxf>
          </x14:cfRule>
          <x14:cfRule type="expression" priority="656" id="{1FF413E5-8BE0-499A-8268-1145BEC2090C}">
            <xm:f>AR22=환경설정!$H$7</xm:f>
            <x14:dxf>
              <font>
                <color theme="5"/>
              </font>
            </x14:dxf>
          </x14:cfRule>
          <x14:cfRule type="expression" priority="657" id="{D6A656AC-22F8-4CFF-9126-7670319554C5}">
            <xm:f>AR22=환경설정!$H$8</xm:f>
            <x14:dxf>
              <font>
                <color theme="7"/>
              </font>
            </x14:dxf>
          </x14:cfRule>
          <x14:cfRule type="expression" priority="658" id="{8B73062A-8299-40A3-9B3E-141BD1C045C1}">
            <xm:f>AR22=환경설정!$H$9</xm:f>
            <x14:dxf>
              <font>
                <color theme="6"/>
              </font>
            </x14:dxf>
          </x14:cfRule>
          <x14:cfRule type="expression" priority="659" id="{2268F44B-2835-4913-ADE3-302644D71079}">
            <xm:f>AR22=환경설정!$H$10</xm:f>
            <x14:dxf>
              <font>
                <color theme="7" tint="0.59996337778862885"/>
              </font>
            </x14:dxf>
          </x14:cfRule>
          <xm:sqref>AR19</xm:sqref>
        </x14:conditionalFormatting>
        <x14:conditionalFormatting xmlns:xm="http://schemas.microsoft.com/office/excel/2006/main">
          <x14:cfRule type="expression" priority="645" id="{7A9AB7DE-498F-407A-B031-2CBCBF10065A}">
            <xm:f>AR26=환경설정!$H$6</xm:f>
            <x14:dxf>
              <font>
                <color theme="4"/>
              </font>
            </x14:dxf>
          </x14:cfRule>
          <x14:cfRule type="expression" priority="646" id="{8284B106-EC1F-4205-9E17-B3AED475D9F1}">
            <xm:f>AR26=환경설정!$H$7</xm:f>
            <x14:dxf>
              <font>
                <color theme="5"/>
              </font>
            </x14:dxf>
          </x14:cfRule>
          <x14:cfRule type="expression" priority="647" id="{F9625A18-2FD6-4959-AE9F-C65A53E6D933}">
            <xm:f>AR26=환경설정!$H$8</xm:f>
            <x14:dxf>
              <font>
                <color theme="7"/>
              </font>
            </x14:dxf>
          </x14:cfRule>
          <x14:cfRule type="expression" priority="648" id="{3707292A-173C-4156-B562-26D7233BD8A0}">
            <xm:f>AR26=환경설정!$H$9</xm:f>
            <x14:dxf>
              <font>
                <color theme="6"/>
              </font>
            </x14:dxf>
          </x14:cfRule>
          <x14:cfRule type="expression" priority="649" id="{BF65B35F-72D2-431F-9A6F-147674715CFB}">
            <xm:f>AR26=환경설정!$H$10</xm:f>
            <x14:dxf>
              <font>
                <color theme="7" tint="0.59996337778862885"/>
              </font>
            </x14:dxf>
          </x14:cfRule>
          <xm:sqref>AR23</xm:sqref>
        </x14:conditionalFormatting>
        <x14:conditionalFormatting xmlns:xm="http://schemas.microsoft.com/office/excel/2006/main">
          <x14:cfRule type="expression" priority="635" id="{071B1F43-9605-45AF-A86C-61906EE598AC}">
            <xm:f>AR30=환경설정!$H$6</xm:f>
            <x14:dxf>
              <font>
                <color theme="4"/>
              </font>
            </x14:dxf>
          </x14:cfRule>
          <x14:cfRule type="expression" priority="636" id="{A654CE56-2A8E-4CE2-896B-15CE0CC61F3B}">
            <xm:f>AR30=환경설정!$H$7</xm:f>
            <x14:dxf>
              <font>
                <color theme="5"/>
              </font>
            </x14:dxf>
          </x14:cfRule>
          <x14:cfRule type="expression" priority="637" id="{2CBB43AC-6CBD-4677-8102-56F4A7967D6B}">
            <xm:f>AR30=환경설정!$H$8</xm:f>
            <x14:dxf>
              <font>
                <color theme="7"/>
              </font>
            </x14:dxf>
          </x14:cfRule>
          <x14:cfRule type="expression" priority="638" id="{C1F8BFAE-66E0-4806-BCAD-3840B482E20A}">
            <xm:f>AR30=환경설정!$H$9</xm:f>
            <x14:dxf>
              <font>
                <color theme="6"/>
              </font>
            </x14:dxf>
          </x14:cfRule>
          <x14:cfRule type="expression" priority="639" id="{21B89654-48F4-48A6-86C9-B8075C70E031}">
            <xm:f>AR30=환경설정!$H$10</xm:f>
            <x14:dxf>
              <font>
                <color theme="7" tint="0.59996337778862885"/>
              </font>
            </x14:dxf>
          </x14:cfRule>
          <xm:sqref>AR27</xm:sqref>
        </x14:conditionalFormatting>
        <x14:conditionalFormatting xmlns:xm="http://schemas.microsoft.com/office/excel/2006/main">
          <x14:cfRule type="expression" priority="625" id="{8023C20D-5AA5-4EBD-B028-6CC03FABCA0F}">
            <xm:f>AR34=환경설정!$H$6</xm:f>
            <x14:dxf>
              <font>
                <color theme="4"/>
              </font>
            </x14:dxf>
          </x14:cfRule>
          <x14:cfRule type="expression" priority="626" id="{9F452BEA-BD37-4DD4-A6F1-8CB257CEFABD}">
            <xm:f>AR34=환경설정!$H$7</xm:f>
            <x14:dxf>
              <font>
                <color theme="5"/>
              </font>
            </x14:dxf>
          </x14:cfRule>
          <x14:cfRule type="expression" priority="627" id="{6E14F6AA-49B7-4491-9550-462E07635EFF}">
            <xm:f>AR34=환경설정!$H$8</xm:f>
            <x14:dxf>
              <font>
                <color theme="7"/>
              </font>
            </x14:dxf>
          </x14:cfRule>
          <x14:cfRule type="expression" priority="628" id="{1B4D018C-2CFC-4122-94DA-253035430EF8}">
            <xm:f>AR34=환경설정!$H$9</xm:f>
            <x14:dxf>
              <font>
                <color theme="6"/>
              </font>
            </x14:dxf>
          </x14:cfRule>
          <x14:cfRule type="expression" priority="629" id="{210648D7-3143-4B4A-A058-F2261DA110FF}">
            <xm:f>AR34=환경설정!$H$10</xm:f>
            <x14:dxf>
              <font>
                <color theme="7" tint="0.59996337778862885"/>
              </font>
            </x14:dxf>
          </x14:cfRule>
          <xm:sqref>AR31</xm:sqref>
        </x14:conditionalFormatting>
        <x14:conditionalFormatting xmlns:xm="http://schemas.microsoft.com/office/excel/2006/main">
          <x14:cfRule type="expression" priority="615" id="{49952600-D3C6-4D0F-8FAC-1B9271AB1A7E}">
            <xm:f>AR38=환경설정!$H$6</xm:f>
            <x14:dxf>
              <font>
                <color theme="4"/>
              </font>
            </x14:dxf>
          </x14:cfRule>
          <x14:cfRule type="expression" priority="616" id="{5415A88D-822B-4DBA-B28A-8DC3E5059CDB}">
            <xm:f>AR38=환경설정!$H$7</xm:f>
            <x14:dxf>
              <font>
                <color theme="5"/>
              </font>
            </x14:dxf>
          </x14:cfRule>
          <x14:cfRule type="expression" priority="617" id="{CF86927F-F8C0-4293-BEEF-86B44F757691}">
            <xm:f>AR38=환경설정!$H$8</xm:f>
            <x14:dxf>
              <font>
                <color theme="7"/>
              </font>
            </x14:dxf>
          </x14:cfRule>
          <x14:cfRule type="expression" priority="618" id="{B97A02AB-0056-46CA-97A6-961DC7CD1177}">
            <xm:f>AR38=환경설정!$H$9</xm:f>
            <x14:dxf>
              <font>
                <color theme="6"/>
              </font>
            </x14:dxf>
          </x14:cfRule>
          <x14:cfRule type="expression" priority="619" id="{606CBF3A-56E6-460B-8351-8DFFB719E1DA}">
            <xm:f>AR38=환경설정!$H$10</xm:f>
            <x14:dxf>
              <font>
                <color theme="7" tint="0.59996337778862885"/>
              </font>
            </x14:dxf>
          </x14:cfRule>
          <xm:sqref>AR35</xm:sqref>
        </x14:conditionalFormatting>
        <x14:conditionalFormatting xmlns:xm="http://schemas.microsoft.com/office/excel/2006/main">
          <x14:cfRule type="expression" priority="605" id="{5312686D-AA93-4997-B3ED-7292DF95FD40}">
            <xm:f>AR42=환경설정!$H$6</xm:f>
            <x14:dxf>
              <font>
                <color theme="4"/>
              </font>
            </x14:dxf>
          </x14:cfRule>
          <x14:cfRule type="expression" priority="606" id="{C6C12470-AD36-4A7B-9117-CF6772541DE7}">
            <xm:f>AR42=환경설정!$H$7</xm:f>
            <x14:dxf>
              <font>
                <color theme="5"/>
              </font>
            </x14:dxf>
          </x14:cfRule>
          <x14:cfRule type="expression" priority="607" id="{6A608E35-3674-4F4D-A26D-CE985F295149}">
            <xm:f>AR42=환경설정!$H$8</xm:f>
            <x14:dxf>
              <font>
                <color theme="7"/>
              </font>
            </x14:dxf>
          </x14:cfRule>
          <x14:cfRule type="expression" priority="608" id="{94589164-C520-44E4-89EB-CD1EFAE8DEAB}">
            <xm:f>AR42=환경설정!$H$9</xm:f>
            <x14:dxf>
              <font>
                <color theme="6"/>
              </font>
            </x14:dxf>
          </x14:cfRule>
          <x14:cfRule type="expression" priority="609" id="{EE7B0F92-C562-4A27-A0A6-12F112E09C5B}">
            <xm:f>AR42=환경설정!$H$10</xm:f>
            <x14:dxf>
              <font>
                <color theme="7" tint="0.59996337778862885"/>
              </font>
            </x14:dxf>
          </x14:cfRule>
          <xm:sqref>AR39</xm:sqref>
        </x14:conditionalFormatting>
        <x14:conditionalFormatting xmlns:xm="http://schemas.microsoft.com/office/excel/2006/main">
          <x14:cfRule type="expression" priority="595" id="{B12B3FFE-98C6-4FCC-8925-C7B5423D79C3}">
            <xm:f>AR46=환경설정!$H$6</xm:f>
            <x14:dxf>
              <font>
                <color theme="4"/>
              </font>
            </x14:dxf>
          </x14:cfRule>
          <x14:cfRule type="expression" priority="596" id="{C86493E2-3E52-4EB1-9170-7C5F57DB9349}">
            <xm:f>AR46=환경설정!$H$7</xm:f>
            <x14:dxf>
              <font>
                <color theme="5"/>
              </font>
            </x14:dxf>
          </x14:cfRule>
          <x14:cfRule type="expression" priority="597" id="{2FE2FC79-AE82-4201-9F74-9BF271D86F12}">
            <xm:f>AR46=환경설정!$H$8</xm:f>
            <x14:dxf>
              <font>
                <color theme="7"/>
              </font>
            </x14:dxf>
          </x14:cfRule>
          <x14:cfRule type="expression" priority="598" id="{878EFFE6-B28F-4E06-9B7F-F698CCCCFEB3}">
            <xm:f>AR46=환경설정!$H$9</xm:f>
            <x14:dxf>
              <font>
                <color theme="6"/>
              </font>
            </x14:dxf>
          </x14:cfRule>
          <x14:cfRule type="expression" priority="599" id="{651EEFB0-ACDA-4196-9885-7B851ABB7971}">
            <xm:f>AR46=환경설정!$H$10</xm:f>
            <x14:dxf>
              <font>
                <color theme="7" tint="0.59996337778862885"/>
              </font>
            </x14:dxf>
          </x14:cfRule>
          <xm:sqref>AR43</xm:sqref>
        </x14:conditionalFormatting>
        <x14:conditionalFormatting xmlns:xm="http://schemas.microsoft.com/office/excel/2006/main">
          <x14:cfRule type="expression" priority="585" id="{0C888028-B596-4621-9B63-32E5C235BA3C}">
            <xm:f>AR50=환경설정!$H$6</xm:f>
            <x14:dxf>
              <font>
                <color theme="4"/>
              </font>
            </x14:dxf>
          </x14:cfRule>
          <x14:cfRule type="expression" priority="586" id="{C5898836-F8AA-4722-8142-A648E1E7193D}">
            <xm:f>AR50=환경설정!$H$7</xm:f>
            <x14:dxf>
              <font>
                <color theme="5"/>
              </font>
            </x14:dxf>
          </x14:cfRule>
          <x14:cfRule type="expression" priority="587" id="{C6CC7E38-066F-4ECF-A76A-A24DEE3B742D}">
            <xm:f>AR50=환경설정!$H$8</xm:f>
            <x14:dxf>
              <font>
                <color theme="7"/>
              </font>
            </x14:dxf>
          </x14:cfRule>
          <x14:cfRule type="expression" priority="588" id="{587285E0-F198-447B-873E-BACF3ECD65F3}">
            <xm:f>AR50=환경설정!$H$9</xm:f>
            <x14:dxf>
              <font>
                <color theme="6"/>
              </font>
            </x14:dxf>
          </x14:cfRule>
          <x14:cfRule type="expression" priority="589" id="{13A51E3E-D8BE-43BE-BC61-F68225D4571B}">
            <xm:f>AR50=환경설정!$H$10</xm:f>
            <x14:dxf>
              <font>
                <color theme="7" tint="0.59996337778862885"/>
              </font>
            </x14:dxf>
          </x14:cfRule>
          <xm:sqref>AR47</xm:sqref>
        </x14:conditionalFormatting>
        <x14:conditionalFormatting xmlns:xm="http://schemas.microsoft.com/office/excel/2006/main">
          <x14:cfRule type="expression" priority="575" id="{5290823F-13AF-46D1-93FD-366A8ED6F0C9}">
            <xm:f>AR54=환경설정!$H$6</xm:f>
            <x14:dxf>
              <font>
                <color theme="4"/>
              </font>
            </x14:dxf>
          </x14:cfRule>
          <x14:cfRule type="expression" priority="576" id="{F8A3CF33-B702-4E17-963F-E5D3D8B15A6D}">
            <xm:f>AR54=환경설정!$H$7</xm:f>
            <x14:dxf>
              <font>
                <color theme="5"/>
              </font>
            </x14:dxf>
          </x14:cfRule>
          <x14:cfRule type="expression" priority="577" id="{7CB15260-3735-4D6F-922E-59710F703288}">
            <xm:f>AR54=환경설정!$H$8</xm:f>
            <x14:dxf>
              <font>
                <color theme="7"/>
              </font>
            </x14:dxf>
          </x14:cfRule>
          <x14:cfRule type="expression" priority="578" id="{D555D1F6-1543-4498-A39D-32E63D6DE15C}">
            <xm:f>AR54=환경설정!$H$9</xm:f>
            <x14:dxf>
              <font>
                <color theme="6"/>
              </font>
            </x14:dxf>
          </x14:cfRule>
          <x14:cfRule type="expression" priority="579" id="{0CF1C07B-0C8C-4A95-B76E-5BB012D90341}">
            <xm:f>AR54=환경설정!$H$10</xm:f>
            <x14:dxf>
              <font>
                <color theme="7" tint="0.59996337778862885"/>
              </font>
            </x14:dxf>
          </x14:cfRule>
          <xm:sqref>AR51</xm:sqref>
        </x14:conditionalFormatting>
        <x14:conditionalFormatting xmlns:xm="http://schemas.microsoft.com/office/excel/2006/main">
          <x14:cfRule type="expression" priority="565" id="{CBF46E04-FD79-42CA-87A3-6EC9D6BDEF2B}">
            <xm:f>AR58=환경설정!$H$6</xm:f>
            <x14:dxf>
              <font>
                <color theme="4"/>
              </font>
            </x14:dxf>
          </x14:cfRule>
          <x14:cfRule type="expression" priority="566" id="{E43C2B2D-8895-4CDC-B52F-D1F0491D388B}">
            <xm:f>AR58=환경설정!$H$7</xm:f>
            <x14:dxf>
              <font>
                <color theme="5"/>
              </font>
            </x14:dxf>
          </x14:cfRule>
          <x14:cfRule type="expression" priority="567" id="{5453A15C-5D1C-4904-94DB-AA40BF1B2DF6}">
            <xm:f>AR58=환경설정!$H$8</xm:f>
            <x14:dxf>
              <font>
                <color theme="7"/>
              </font>
            </x14:dxf>
          </x14:cfRule>
          <x14:cfRule type="expression" priority="568" id="{CD57CF17-5659-4CC2-8539-6BC53FEC74DE}">
            <xm:f>AR58=환경설정!$H$9</xm:f>
            <x14:dxf>
              <font>
                <color theme="6"/>
              </font>
            </x14:dxf>
          </x14:cfRule>
          <x14:cfRule type="expression" priority="569" id="{42500907-BABA-4952-BEFC-EB7236F48D52}">
            <xm:f>AR58=환경설정!$H$10</xm:f>
            <x14:dxf>
              <font>
                <color theme="7" tint="0.59996337778862885"/>
              </font>
            </x14:dxf>
          </x14:cfRule>
          <xm:sqref>AR55</xm:sqref>
        </x14:conditionalFormatting>
        <x14:conditionalFormatting xmlns:xm="http://schemas.microsoft.com/office/excel/2006/main">
          <x14:cfRule type="expression" priority="555" id="{AC915CBE-BB7F-4A0B-89AC-86EFAF5A1659}">
            <xm:f>AR62=환경설정!$H$6</xm:f>
            <x14:dxf>
              <font>
                <color theme="4"/>
              </font>
            </x14:dxf>
          </x14:cfRule>
          <x14:cfRule type="expression" priority="556" id="{E4A3D141-3346-4B1D-9800-755C3EAD667C}">
            <xm:f>AR62=환경설정!$H$7</xm:f>
            <x14:dxf>
              <font>
                <color theme="5"/>
              </font>
            </x14:dxf>
          </x14:cfRule>
          <x14:cfRule type="expression" priority="557" id="{00DA5031-05F9-4CA0-B159-E0AD4260B7A3}">
            <xm:f>AR62=환경설정!$H$8</xm:f>
            <x14:dxf>
              <font>
                <color theme="7"/>
              </font>
            </x14:dxf>
          </x14:cfRule>
          <x14:cfRule type="expression" priority="558" id="{B3F14867-D404-49A3-AE6A-A6206904C3D5}">
            <xm:f>AR62=환경설정!$H$9</xm:f>
            <x14:dxf>
              <font>
                <color theme="6"/>
              </font>
            </x14:dxf>
          </x14:cfRule>
          <x14:cfRule type="expression" priority="559" id="{3489CD97-CCB2-4B6B-8C0B-824BB535F3C4}">
            <xm:f>AR62=환경설정!$H$10</xm:f>
            <x14:dxf>
              <font>
                <color theme="7" tint="0.59996337778862885"/>
              </font>
            </x14:dxf>
          </x14:cfRule>
          <xm:sqref>AR59</xm:sqref>
        </x14:conditionalFormatting>
        <x14:conditionalFormatting xmlns:xm="http://schemas.microsoft.com/office/excel/2006/main">
          <x14:cfRule type="expression" priority="545" id="{D760781A-BE90-48B7-999B-61F6AC89F3A1}">
            <xm:f>AR66=환경설정!$H$6</xm:f>
            <x14:dxf>
              <font>
                <color theme="4"/>
              </font>
            </x14:dxf>
          </x14:cfRule>
          <x14:cfRule type="expression" priority="546" id="{C8D513BA-1D25-47E9-BF2F-70245AAD18B8}">
            <xm:f>AR66=환경설정!$H$7</xm:f>
            <x14:dxf>
              <font>
                <color theme="5"/>
              </font>
            </x14:dxf>
          </x14:cfRule>
          <x14:cfRule type="expression" priority="547" id="{D56155CF-C748-4066-BB8F-D2B56EF15DC1}">
            <xm:f>AR66=환경설정!$H$8</xm:f>
            <x14:dxf>
              <font>
                <color theme="7"/>
              </font>
            </x14:dxf>
          </x14:cfRule>
          <x14:cfRule type="expression" priority="548" id="{CB947567-7324-4F93-B348-BEF779F4E3DE}">
            <xm:f>AR66=환경설정!$H$9</xm:f>
            <x14:dxf>
              <font>
                <color theme="6"/>
              </font>
            </x14:dxf>
          </x14:cfRule>
          <x14:cfRule type="expression" priority="549" id="{FAC05061-3616-483C-9ECF-04C5906FD9F5}">
            <xm:f>AR66=환경설정!$H$10</xm:f>
            <x14:dxf>
              <font>
                <color theme="7" tint="0.59996337778862885"/>
              </font>
            </x14:dxf>
          </x14:cfRule>
          <xm:sqref>AR63</xm:sqref>
        </x14:conditionalFormatting>
        <x14:conditionalFormatting xmlns:xm="http://schemas.microsoft.com/office/excel/2006/main">
          <x14:cfRule type="expression" priority="535" id="{6DA4DB6C-8E0E-4649-A6DB-359448B4A3A6}">
            <xm:f>AR70=환경설정!$H$6</xm:f>
            <x14:dxf>
              <font>
                <color theme="4"/>
              </font>
            </x14:dxf>
          </x14:cfRule>
          <x14:cfRule type="expression" priority="536" id="{09421344-8BAE-4233-BA65-158B9A5F2DC1}">
            <xm:f>AR70=환경설정!$H$7</xm:f>
            <x14:dxf>
              <font>
                <color theme="5"/>
              </font>
            </x14:dxf>
          </x14:cfRule>
          <x14:cfRule type="expression" priority="537" id="{8204D544-8D67-46B9-90F5-55A3B335BF2F}">
            <xm:f>AR70=환경설정!$H$8</xm:f>
            <x14:dxf>
              <font>
                <color theme="7"/>
              </font>
            </x14:dxf>
          </x14:cfRule>
          <x14:cfRule type="expression" priority="538" id="{1592A56B-FD92-470D-A6D1-D0BE3F2958C0}">
            <xm:f>AR70=환경설정!$H$9</xm:f>
            <x14:dxf>
              <font>
                <color theme="6"/>
              </font>
            </x14:dxf>
          </x14:cfRule>
          <x14:cfRule type="expression" priority="539" id="{C4FA3304-D840-495D-AED2-698D18C8932B}">
            <xm:f>AR70=환경설정!$H$10</xm:f>
            <x14:dxf>
              <font>
                <color theme="7" tint="0.59996337778862885"/>
              </font>
            </x14:dxf>
          </x14:cfRule>
          <xm:sqref>AR67</xm:sqref>
        </x14:conditionalFormatting>
        <x14:conditionalFormatting xmlns:xm="http://schemas.microsoft.com/office/excel/2006/main">
          <x14:cfRule type="expression" priority="525" id="{B0087C70-34CB-4342-8B2D-7EB9A7FE6B4E}">
            <xm:f>AR74=환경설정!$H$6</xm:f>
            <x14:dxf>
              <font>
                <color theme="4"/>
              </font>
            </x14:dxf>
          </x14:cfRule>
          <x14:cfRule type="expression" priority="526" id="{672479AE-8630-4C28-94D2-2CB58A167A17}">
            <xm:f>AR74=환경설정!$H$7</xm:f>
            <x14:dxf>
              <font>
                <color theme="5"/>
              </font>
            </x14:dxf>
          </x14:cfRule>
          <x14:cfRule type="expression" priority="527" id="{C282DD92-851D-48C5-BF67-DA520650C57D}">
            <xm:f>AR74=환경설정!$H$8</xm:f>
            <x14:dxf>
              <font>
                <color theme="7"/>
              </font>
            </x14:dxf>
          </x14:cfRule>
          <x14:cfRule type="expression" priority="528" id="{90F4E594-A8C5-442B-9C0F-6B2E5D364ED2}">
            <xm:f>AR74=환경설정!$H$9</xm:f>
            <x14:dxf>
              <font>
                <color theme="6"/>
              </font>
            </x14:dxf>
          </x14:cfRule>
          <x14:cfRule type="expression" priority="529" id="{30A203D4-4F31-47AF-9E9F-12850A097C30}">
            <xm:f>AR74=환경설정!$H$10</xm:f>
            <x14:dxf>
              <font>
                <color theme="7" tint="0.59996337778862885"/>
              </font>
            </x14:dxf>
          </x14:cfRule>
          <xm:sqref>AR71</xm:sqref>
        </x14:conditionalFormatting>
        <x14:conditionalFormatting xmlns:xm="http://schemas.microsoft.com/office/excel/2006/main">
          <x14:cfRule type="expression" priority="515" id="{66FB399F-0265-402D-BFDB-C2D1FA229E8E}">
            <xm:f>AR78=환경설정!$H$6</xm:f>
            <x14:dxf>
              <font>
                <color theme="4"/>
              </font>
            </x14:dxf>
          </x14:cfRule>
          <x14:cfRule type="expression" priority="516" id="{FE8DD5BC-DD3E-491D-A21E-1243861AB42A}">
            <xm:f>AR78=환경설정!$H$7</xm:f>
            <x14:dxf>
              <font>
                <color theme="5"/>
              </font>
            </x14:dxf>
          </x14:cfRule>
          <x14:cfRule type="expression" priority="517" id="{13EB4C95-440E-4BA7-840C-4E3628016C2A}">
            <xm:f>AR78=환경설정!$H$8</xm:f>
            <x14:dxf>
              <font>
                <color theme="7"/>
              </font>
            </x14:dxf>
          </x14:cfRule>
          <x14:cfRule type="expression" priority="518" id="{50D4E487-4DEF-41BB-B40C-2F98D8E2080B}">
            <xm:f>AR78=환경설정!$H$9</xm:f>
            <x14:dxf>
              <font>
                <color theme="6"/>
              </font>
            </x14:dxf>
          </x14:cfRule>
          <x14:cfRule type="expression" priority="519" id="{500E0D3E-0026-44B7-AFF4-3EDEED2F0DEC}">
            <xm:f>AR78=환경설정!$H$10</xm:f>
            <x14:dxf>
              <font>
                <color theme="7" tint="0.59996337778862885"/>
              </font>
            </x14:dxf>
          </x14:cfRule>
          <xm:sqref>AR75</xm:sqref>
        </x14:conditionalFormatting>
        <x14:conditionalFormatting xmlns:xm="http://schemas.microsoft.com/office/excel/2006/main">
          <x14:cfRule type="expression" priority="505" id="{2FFA287D-63AA-463E-9AA4-21AD77556C43}">
            <xm:f>AR82=환경설정!$H$6</xm:f>
            <x14:dxf>
              <font>
                <color theme="4"/>
              </font>
            </x14:dxf>
          </x14:cfRule>
          <x14:cfRule type="expression" priority="506" id="{B6A50663-207E-44DD-83E0-03D1FB2318E7}">
            <xm:f>AR82=환경설정!$H$7</xm:f>
            <x14:dxf>
              <font>
                <color theme="5"/>
              </font>
            </x14:dxf>
          </x14:cfRule>
          <x14:cfRule type="expression" priority="507" id="{8938DB48-03D8-4CA1-B71A-4BE85B94D082}">
            <xm:f>AR82=환경설정!$H$8</xm:f>
            <x14:dxf>
              <font>
                <color theme="7"/>
              </font>
            </x14:dxf>
          </x14:cfRule>
          <x14:cfRule type="expression" priority="508" id="{8E39A4E8-5B4E-4B36-953A-E244695C4C5D}">
            <xm:f>AR82=환경설정!$H$9</xm:f>
            <x14:dxf>
              <font>
                <color theme="6"/>
              </font>
            </x14:dxf>
          </x14:cfRule>
          <x14:cfRule type="expression" priority="509" id="{0494305D-B76C-4F21-82A2-40AB77ECEE28}">
            <xm:f>AR82=환경설정!$H$10</xm:f>
            <x14:dxf>
              <font>
                <color theme="7" tint="0.59996337778862885"/>
              </font>
            </x14:dxf>
          </x14:cfRule>
          <xm:sqref>AR79</xm:sqref>
        </x14:conditionalFormatting>
        <x14:conditionalFormatting xmlns:xm="http://schemas.microsoft.com/office/excel/2006/main">
          <x14:cfRule type="expression" priority="495" id="{C45A7D6D-ACD9-41F5-97AE-275F1556412C}">
            <xm:f>AR86=환경설정!$H$6</xm:f>
            <x14:dxf>
              <font>
                <color theme="4"/>
              </font>
            </x14:dxf>
          </x14:cfRule>
          <x14:cfRule type="expression" priority="496" id="{92387B9F-D9C1-440F-9AC8-C6B0CF2A3A72}">
            <xm:f>AR86=환경설정!$H$7</xm:f>
            <x14:dxf>
              <font>
                <color theme="5"/>
              </font>
            </x14:dxf>
          </x14:cfRule>
          <x14:cfRule type="expression" priority="497" id="{05396B12-2621-40CD-A668-C2A0C908AE9C}">
            <xm:f>AR86=환경설정!$H$8</xm:f>
            <x14:dxf>
              <font>
                <color theme="7"/>
              </font>
            </x14:dxf>
          </x14:cfRule>
          <x14:cfRule type="expression" priority="498" id="{E20DBFB5-6F6A-4A80-B3DD-A368B22860BA}">
            <xm:f>AR86=환경설정!$H$9</xm:f>
            <x14:dxf>
              <font>
                <color theme="6"/>
              </font>
            </x14:dxf>
          </x14:cfRule>
          <x14:cfRule type="expression" priority="499" id="{59D445D9-1311-4657-ABD6-1253194E1D88}">
            <xm:f>AR86=환경설정!$H$10</xm:f>
            <x14:dxf>
              <font>
                <color theme="7" tint="0.59996337778862885"/>
              </font>
            </x14:dxf>
          </x14:cfRule>
          <xm:sqref>AR83</xm:sqref>
        </x14:conditionalFormatting>
        <x14:conditionalFormatting xmlns:xm="http://schemas.microsoft.com/office/excel/2006/main">
          <x14:cfRule type="expression" priority="485" id="{0E45EFA9-6D9B-402C-A5AF-C5858E1AF198}">
            <xm:f>AR90=환경설정!$H$6</xm:f>
            <x14:dxf>
              <font>
                <color theme="4"/>
              </font>
            </x14:dxf>
          </x14:cfRule>
          <x14:cfRule type="expression" priority="486" id="{4D98DDA3-D439-446C-8798-86BED70FA1F0}">
            <xm:f>AR90=환경설정!$H$7</xm:f>
            <x14:dxf>
              <font>
                <color theme="5"/>
              </font>
            </x14:dxf>
          </x14:cfRule>
          <x14:cfRule type="expression" priority="487" id="{5ABC0BA0-ED3B-4A34-85AB-B3A3DDE4991B}">
            <xm:f>AR90=환경설정!$H$8</xm:f>
            <x14:dxf>
              <font>
                <color theme="7"/>
              </font>
            </x14:dxf>
          </x14:cfRule>
          <x14:cfRule type="expression" priority="488" id="{2589AA3B-3609-4009-95F8-B897019EC9B0}">
            <xm:f>AR90=환경설정!$H$9</xm:f>
            <x14:dxf>
              <font>
                <color theme="6"/>
              </font>
            </x14:dxf>
          </x14:cfRule>
          <x14:cfRule type="expression" priority="489" id="{2BC345AB-BA62-4A23-9898-70E4C99C5237}">
            <xm:f>AR90=환경설정!$H$10</xm:f>
            <x14:dxf>
              <font>
                <color theme="7" tint="0.59996337778862885"/>
              </font>
            </x14:dxf>
          </x14:cfRule>
          <xm:sqref>AR87</xm:sqref>
        </x14:conditionalFormatting>
        <x14:conditionalFormatting xmlns:xm="http://schemas.microsoft.com/office/excel/2006/main">
          <x14:cfRule type="expression" priority="475" id="{724211CC-DB20-4F8B-B0E9-2A5DB6709FF6}">
            <xm:f>AR94=환경설정!$H$6</xm:f>
            <x14:dxf>
              <font>
                <color theme="4"/>
              </font>
            </x14:dxf>
          </x14:cfRule>
          <x14:cfRule type="expression" priority="476" id="{F365CA0B-ABC6-4D0F-8A84-D2DB32D1BE29}">
            <xm:f>AR94=환경설정!$H$7</xm:f>
            <x14:dxf>
              <font>
                <color theme="5"/>
              </font>
            </x14:dxf>
          </x14:cfRule>
          <x14:cfRule type="expression" priority="477" id="{0ECBFDBC-9014-4804-BD46-5B29F8917CA6}">
            <xm:f>AR94=환경설정!$H$8</xm:f>
            <x14:dxf>
              <font>
                <color theme="7"/>
              </font>
            </x14:dxf>
          </x14:cfRule>
          <x14:cfRule type="expression" priority="478" id="{A45CCCB3-EEAB-446D-962D-4AAC4C2EF4A4}">
            <xm:f>AR94=환경설정!$H$9</xm:f>
            <x14:dxf>
              <font>
                <color theme="6"/>
              </font>
            </x14:dxf>
          </x14:cfRule>
          <x14:cfRule type="expression" priority="479" id="{8ECF460F-ED1A-4EA3-9DDF-7A1404F1C575}">
            <xm:f>AR94=환경설정!$H$10</xm:f>
            <x14:dxf>
              <font>
                <color theme="7" tint="0.59996337778862885"/>
              </font>
            </x14:dxf>
          </x14:cfRule>
          <xm:sqref>AR91</xm:sqref>
        </x14:conditionalFormatting>
        <x14:conditionalFormatting xmlns:xm="http://schemas.microsoft.com/office/excel/2006/main">
          <x14:cfRule type="expression" priority="465" id="{16F887F3-483A-4C2F-ADEE-B66750712092}">
            <xm:f>AR98=환경설정!$H$6</xm:f>
            <x14:dxf>
              <font>
                <color theme="4"/>
              </font>
            </x14:dxf>
          </x14:cfRule>
          <x14:cfRule type="expression" priority="466" id="{5924823C-13DD-4293-A9B3-581AE98F723B}">
            <xm:f>AR98=환경설정!$H$7</xm:f>
            <x14:dxf>
              <font>
                <color theme="5"/>
              </font>
            </x14:dxf>
          </x14:cfRule>
          <x14:cfRule type="expression" priority="467" id="{F5831AA6-8DB4-4CCA-8067-341981A3CFD5}">
            <xm:f>AR98=환경설정!$H$8</xm:f>
            <x14:dxf>
              <font>
                <color theme="7"/>
              </font>
            </x14:dxf>
          </x14:cfRule>
          <x14:cfRule type="expression" priority="468" id="{CCD0DFE2-BA02-418C-AF9D-ED5D1102AA64}">
            <xm:f>AR98=환경설정!$H$9</xm:f>
            <x14:dxf>
              <font>
                <color theme="6"/>
              </font>
            </x14:dxf>
          </x14:cfRule>
          <x14:cfRule type="expression" priority="469" id="{A7A0021E-4D2D-464B-A74B-5390A6CEFBB7}">
            <xm:f>AR98=환경설정!$H$10</xm:f>
            <x14:dxf>
              <font>
                <color theme="7" tint="0.59996337778862885"/>
              </font>
            </x14:dxf>
          </x14:cfRule>
          <xm:sqref>AR95</xm:sqref>
        </x14:conditionalFormatting>
        <x14:conditionalFormatting xmlns:xm="http://schemas.microsoft.com/office/excel/2006/main">
          <x14:cfRule type="expression" priority="455" id="{70D6ECE4-1DF1-440D-A929-BD218895EE36}">
            <xm:f>AW10=환경설정!$H$6</xm:f>
            <x14:dxf>
              <font>
                <color theme="4"/>
              </font>
            </x14:dxf>
          </x14:cfRule>
          <x14:cfRule type="expression" priority="456" id="{BAC37DF2-A924-4180-A527-2A28A40FBF72}">
            <xm:f>AW10=환경설정!$H$7</xm:f>
            <x14:dxf>
              <font>
                <color theme="5"/>
              </font>
            </x14:dxf>
          </x14:cfRule>
          <x14:cfRule type="expression" priority="457" id="{64918530-D8AD-47D2-8E67-49530725421E}">
            <xm:f>AW10=환경설정!$H$8</xm:f>
            <x14:dxf>
              <font>
                <color theme="7"/>
              </font>
            </x14:dxf>
          </x14:cfRule>
          <x14:cfRule type="expression" priority="458" id="{E5F8728C-AD19-44CC-8DE2-866A4F4326AC}">
            <xm:f>AW10=환경설정!$H$9</xm:f>
            <x14:dxf>
              <font>
                <color theme="6"/>
              </font>
            </x14:dxf>
          </x14:cfRule>
          <x14:cfRule type="expression" priority="459" id="{094B0987-4573-484F-8FB4-2585A824D473}">
            <xm:f>AW10=환경설정!$H$10</xm:f>
            <x14:dxf>
              <font>
                <color theme="7" tint="0.59996337778862885"/>
              </font>
            </x14:dxf>
          </x14:cfRule>
          <xm:sqref>AW7</xm:sqref>
        </x14:conditionalFormatting>
        <x14:conditionalFormatting xmlns:xm="http://schemas.microsoft.com/office/excel/2006/main">
          <x14:cfRule type="expression" priority="445" id="{A3C47B4F-D56D-43B6-BC20-03358700FD65}">
            <xm:f>AW14=환경설정!$H$6</xm:f>
            <x14:dxf>
              <font>
                <color theme="4"/>
              </font>
            </x14:dxf>
          </x14:cfRule>
          <x14:cfRule type="expression" priority="446" id="{4A705F1F-C30F-4683-BF6F-0E29101641BB}">
            <xm:f>AW14=환경설정!$H$7</xm:f>
            <x14:dxf>
              <font>
                <color theme="5"/>
              </font>
            </x14:dxf>
          </x14:cfRule>
          <x14:cfRule type="expression" priority="447" id="{172959A0-BEA4-4395-BE6B-4C96114C9F09}">
            <xm:f>AW14=환경설정!$H$8</xm:f>
            <x14:dxf>
              <font>
                <color theme="7"/>
              </font>
            </x14:dxf>
          </x14:cfRule>
          <x14:cfRule type="expression" priority="448" id="{4AA09F64-FD59-4E93-A050-162955735B37}">
            <xm:f>AW14=환경설정!$H$9</xm:f>
            <x14:dxf>
              <font>
                <color theme="6"/>
              </font>
            </x14:dxf>
          </x14:cfRule>
          <x14:cfRule type="expression" priority="449" id="{93E94744-0FC5-47B3-B7DA-5B607118E65F}">
            <xm:f>AW14=환경설정!$H$10</xm:f>
            <x14:dxf>
              <font>
                <color theme="7" tint="0.59996337778862885"/>
              </font>
            </x14:dxf>
          </x14:cfRule>
          <xm:sqref>AW11</xm:sqref>
        </x14:conditionalFormatting>
        <x14:conditionalFormatting xmlns:xm="http://schemas.microsoft.com/office/excel/2006/main">
          <x14:cfRule type="expression" priority="435" id="{2B563201-268B-489B-8BF9-63E1DE73263B}">
            <xm:f>AW18=환경설정!$H$6</xm:f>
            <x14:dxf>
              <font>
                <color theme="4"/>
              </font>
            </x14:dxf>
          </x14:cfRule>
          <x14:cfRule type="expression" priority="436" id="{93397F3C-B073-4399-8D0C-D62309962ECC}">
            <xm:f>AW18=환경설정!$H$7</xm:f>
            <x14:dxf>
              <font>
                <color theme="5"/>
              </font>
            </x14:dxf>
          </x14:cfRule>
          <x14:cfRule type="expression" priority="437" id="{231D6355-98F9-4097-9C49-BD1251A8F02C}">
            <xm:f>AW18=환경설정!$H$8</xm:f>
            <x14:dxf>
              <font>
                <color theme="7"/>
              </font>
            </x14:dxf>
          </x14:cfRule>
          <x14:cfRule type="expression" priority="438" id="{38313A12-22A7-453B-A7A4-377438E96FF6}">
            <xm:f>AW18=환경설정!$H$9</xm:f>
            <x14:dxf>
              <font>
                <color theme="6"/>
              </font>
            </x14:dxf>
          </x14:cfRule>
          <x14:cfRule type="expression" priority="439" id="{CCA32B33-FC6F-4576-B4F0-C5D8F0836B0D}">
            <xm:f>AW18=환경설정!$H$10</xm:f>
            <x14:dxf>
              <font>
                <color theme="7" tint="0.59996337778862885"/>
              </font>
            </x14:dxf>
          </x14:cfRule>
          <xm:sqref>AW15</xm:sqref>
        </x14:conditionalFormatting>
        <x14:conditionalFormatting xmlns:xm="http://schemas.microsoft.com/office/excel/2006/main">
          <x14:cfRule type="expression" priority="425" id="{DAC8A8C4-5B30-46AC-B44F-8758D9956662}">
            <xm:f>AW22=환경설정!$H$6</xm:f>
            <x14:dxf>
              <font>
                <color theme="4"/>
              </font>
            </x14:dxf>
          </x14:cfRule>
          <x14:cfRule type="expression" priority="426" id="{1016AA30-FE96-4F92-A3FB-5F4CA72A2C8D}">
            <xm:f>AW22=환경설정!$H$7</xm:f>
            <x14:dxf>
              <font>
                <color theme="5"/>
              </font>
            </x14:dxf>
          </x14:cfRule>
          <x14:cfRule type="expression" priority="427" id="{3F31ADA4-36D9-441E-AC11-0173FB7B112C}">
            <xm:f>AW22=환경설정!$H$8</xm:f>
            <x14:dxf>
              <font>
                <color theme="7"/>
              </font>
            </x14:dxf>
          </x14:cfRule>
          <x14:cfRule type="expression" priority="428" id="{F1C9E769-3F20-4262-AAC6-E3D48048DF43}">
            <xm:f>AW22=환경설정!$H$9</xm:f>
            <x14:dxf>
              <font>
                <color theme="6"/>
              </font>
            </x14:dxf>
          </x14:cfRule>
          <x14:cfRule type="expression" priority="429" id="{F150D256-0740-41EB-ADAD-AAD0C87CC192}">
            <xm:f>AW22=환경설정!$H$10</xm:f>
            <x14:dxf>
              <font>
                <color theme="7" tint="0.59996337778862885"/>
              </font>
            </x14:dxf>
          </x14:cfRule>
          <xm:sqref>AW19</xm:sqref>
        </x14:conditionalFormatting>
        <x14:conditionalFormatting xmlns:xm="http://schemas.microsoft.com/office/excel/2006/main">
          <x14:cfRule type="expression" priority="415" id="{C3E13900-020C-4258-8FF6-C5FDA7FC2345}">
            <xm:f>AW26=환경설정!$H$6</xm:f>
            <x14:dxf>
              <font>
                <color theme="4"/>
              </font>
            </x14:dxf>
          </x14:cfRule>
          <x14:cfRule type="expression" priority="416" id="{6A58AE66-1625-455E-8DFA-D33F991A66BA}">
            <xm:f>AW26=환경설정!$H$7</xm:f>
            <x14:dxf>
              <font>
                <color theme="5"/>
              </font>
            </x14:dxf>
          </x14:cfRule>
          <x14:cfRule type="expression" priority="417" id="{D6CB9AE8-3630-4F55-B6C6-1F4F892CA887}">
            <xm:f>AW26=환경설정!$H$8</xm:f>
            <x14:dxf>
              <font>
                <color theme="7"/>
              </font>
            </x14:dxf>
          </x14:cfRule>
          <x14:cfRule type="expression" priority="418" id="{258854FB-0E63-489C-86E4-20E61AE6D8AE}">
            <xm:f>AW26=환경설정!$H$9</xm:f>
            <x14:dxf>
              <font>
                <color theme="6"/>
              </font>
            </x14:dxf>
          </x14:cfRule>
          <x14:cfRule type="expression" priority="419" id="{C4F8A3CF-712D-4156-8A79-E8A773C0A9A3}">
            <xm:f>AW26=환경설정!$H$10</xm:f>
            <x14:dxf>
              <font>
                <color theme="7" tint="0.59996337778862885"/>
              </font>
            </x14:dxf>
          </x14:cfRule>
          <xm:sqref>AW23</xm:sqref>
        </x14:conditionalFormatting>
        <x14:conditionalFormatting xmlns:xm="http://schemas.microsoft.com/office/excel/2006/main">
          <x14:cfRule type="expression" priority="405" id="{4ABB065E-F41A-4B6F-B185-7A360C0E00D4}">
            <xm:f>AW30=환경설정!$H$6</xm:f>
            <x14:dxf>
              <font>
                <color theme="4"/>
              </font>
            </x14:dxf>
          </x14:cfRule>
          <x14:cfRule type="expression" priority="406" id="{64669675-9A88-4475-9D1E-1238E47A50FE}">
            <xm:f>AW30=환경설정!$H$7</xm:f>
            <x14:dxf>
              <font>
                <color theme="5"/>
              </font>
            </x14:dxf>
          </x14:cfRule>
          <x14:cfRule type="expression" priority="407" id="{6CD50102-3751-4410-A340-F859B490966D}">
            <xm:f>AW30=환경설정!$H$8</xm:f>
            <x14:dxf>
              <font>
                <color theme="7"/>
              </font>
            </x14:dxf>
          </x14:cfRule>
          <x14:cfRule type="expression" priority="408" id="{5AB14E39-5F5E-4CA4-B853-ABB6BE4491B0}">
            <xm:f>AW30=환경설정!$H$9</xm:f>
            <x14:dxf>
              <font>
                <color theme="6"/>
              </font>
            </x14:dxf>
          </x14:cfRule>
          <x14:cfRule type="expression" priority="409" id="{2135328E-545A-40F5-BDCA-055934FAF951}">
            <xm:f>AW30=환경설정!$H$10</xm:f>
            <x14:dxf>
              <font>
                <color theme="7" tint="0.59996337778862885"/>
              </font>
            </x14:dxf>
          </x14:cfRule>
          <xm:sqref>AW27</xm:sqref>
        </x14:conditionalFormatting>
        <x14:conditionalFormatting xmlns:xm="http://schemas.microsoft.com/office/excel/2006/main">
          <x14:cfRule type="expression" priority="395" id="{CFF0FB9F-ABF1-49CD-8301-E0A480EDF46C}">
            <xm:f>AW34=환경설정!$H$6</xm:f>
            <x14:dxf>
              <font>
                <color theme="4"/>
              </font>
            </x14:dxf>
          </x14:cfRule>
          <x14:cfRule type="expression" priority="396" id="{70A73396-25FC-4A29-BD8A-95C361CEEDD9}">
            <xm:f>AW34=환경설정!$H$7</xm:f>
            <x14:dxf>
              <font>
                <color theme="5"/>
              </font>
            </x14:dxf>
          </x14:cfRule>
          <x14:cfRule type="expression" priority="397" id="{DE48B46C-90B3-46AB-8EC6-FBAAE6AACAC9}">
            <xm:f>AW34=환경설정!$H$8</xm:f>
            <x14:dxf>
              <font>
                <color theme="7"/>
              </font>
            </x14:dxf>
          </x14:cfRule>
          <x14:cfRule type="expression" priority="398" id="{0347BA0D-9EA9-48C0-AD50-2A8B0C454ADD}">
            <xm:f>AW34=환경설정!$H$9</xm:f>
            <x14:dxf>
              <font>
                <color theme="6"/>
              </font>
            </x14:dxf>
          </x14:cfRule>
          <x14:cfRule type="expression" priority="399" id="{BA101FFD-8400-4464-BFBB-7EF7D06F2DD0}">
            <xm:f>AW34=환경설정!$H$10</xm:f>
            <x14:dxf>
              <font>
                <color theme="7" tint="0.59996337778862885"/>
              </font>
            </x14:dxf>
          </x14:cfRule>
          <xm:sqref>AW31</xm:sqref>
        </x14:conditionalFormatting>
        <x14:conditionalFormatting xmlns:xm="http://schemas.microsoft.com/office/excel/2006/main">
          <x14:cfRule type="expression" priority="385" id="{E2A1F95F-F9BA-43C2-8CC7-E558531A9019}">
            <xm:f>AW38=환경설정!$H$6</xm:f>
            <x14:dxf>
              <font>
                <color theme="4"/>
              </font>
            </x14:dxf>
          </x14:cfRule>
          <x14:cfRule type="expression" priority="386" id="{0BBA17B2-3B76-432E-9C89-60C03662EE59}">
            <xm:f>AW38=환경설정!$H$7</xm:f>
            <x14:dxf>
              <font>
                <color theme="5"/>
              </font>
            </x14:dxf>
          </x14:cfRule>
          <x14:cfRule type="expression" priority="387" id="{EAE3F517-59A0-4EA2-8C84-966E3FE69457}">
            <xm:f>AW38=환경설정!$H$8</xm:f>
            <x14:dxf>
              <font>
                <color theme="7"/>
              </font>
            </x14:dxf>
          </x14:cfRule>
          <x14:cfRule type="expression" priority="388" id="{111BAFC9-04E3-4A95-B4AC-09B424EAEFDC}">
            <xm:f>AW38=환경설정!$H$9</xm:f>
            <x14:dxf>
              <font>
                <color theme="6"/>
              </font>
            </x14:dxf>
          </x14:cfRule>
          <x14:cfRule type="expression" priority="389" id="{DC85A2F4-4BEF-4FB7-8C4D-80C582D3A180}">
            <xm:f>AW38=환경설정!$H$10</xm:f>
            <x14:dxf>
              <font>
                <color theme="7" tint="0.59996337778862885"/>
              </font>
            </x14:dxf>
          </x14:cfRule>
          <xm:sqref>AW35</xm:sqref>
        </x14:conditionalFormatting>
        <x14:conditionalFormatting xmlns:xm="http://schemas.microsoft.com/office/excel/2006/main">
          <x14:cfRule type="expression" priority="375" id="{1D46D743-0B5C-49E4-ADD7-D0B9B6F62294}">
            <xm:f>AW42=환경설정!$H$6</xm:f>
            <x14:dxf>
              <font>
                <color theme="4"/>
              </font>
            </x14:dxf>
          </x14:cfRule>
          <x14:cfRule type="expression" priority="376" id="{6B22730B-38BE-4F46-88DC-33C411C815DD}">
            <xm:f>AW42=환경설정!$H$7</xm:f>
            <x14:dxf>
              <font>
                <color theme="5"/>
              </font>
            </x14:dxf>
          </x14:cfRule>
          <x14:cfRule type="expression" priority="377" id="{88150FC5-081F-4C95-9732-DB2CC913DA96}">
            <xm:f>AW42=환경설정!$H$8</xm:f>
            <x14:dxf>
              <font>
                <color theme="7"/>
              </font>
            </x14:dxf>
          </x14:cfRule>
          <x14:cfRule type="expression" priority="378" id="{D6CB685B-419A-4590-AB5F-EE54B9A9F64C}">
            <xm:f>AW42=환경설정!$H$9</xm:f>
            <x14:dxf>
              <font>
                <color theme="6"/>
              </font>
            </x14:dxf>
          </x14:cfRule>
          <x14:cfRule type="expression" priority="379" id="{2A8A515C-6BA1-48DC-99CA-61C65781ED72}">
            <xm:f>AW42=환경설정!$H$10</xm:f>
            <x14:dxf>
              <font>
                <color theme="7" tint="0.59996337778862885"/>
              </font>
            </x14:dxf>
          </x14:cfRule>
          <xm:sqref>AW39</xm:sqref>
        </x14:conditionalFormatting>
        <x14:conditionalFormatting xmlns:xm="http://schemas.microsoft.com/office/excel/2006/main">
          <x14:cfRule type="expression" priority="365" id="{847D6667-2DC9-4119-8E18-22D4B7C43178}">
            <xm:f>AW46=환경설정!$H$6</xm:f>
            <x14:dxf>
              <font>
                <color theme="4"/>
              </font>
            </x14:dxf>
          </x14:cfRule>
          <x14:cfRule type="expression" priority="366" id="{7722DCFD-E3CB-4FFD-969D-3DCB5CE3E51C}">
            <xm:f>AW46=환경설정!$H$7</xm:f>
            <x14:dxf>
              <font>
                <color theme="5"/>
              </font>
            </x14:dxf>
          </x14:cfRule>
          <x14:cfRule type="expression" priority="367" id="{F1CA0486-0BCE-4357-95AA-24DC3BB5CD39}">
            <xm:f>AW46=환경설정!$H$8</xm:f>
            <x14:dxf>
              <font>
                <color theme="7"/>
              </font>
            </x14:dxf>
          </x14:cfRule>
          <x14:cfRule type="expression" priority="368" id="{E9129379-2B50-47A0-BFBA-F46C24941C4E}">
            <xm:f>AW46=환경설정!$H$9</xm:f>
            <x14:dxf>
              <font>
                <color theme="6"/>
              </font>
            </x14:dxf>
          </x14:cfRule>
          <x14:cfRule type="expression" priority="369" id="{FEE4D38C-F2ED-4045-8ADB-D6BE53989E58}">
            <xm:f>AW46=환경설정!$H$10</xm:f>
            <x14:dxf>
              <font>
                <color theme="7" tint="0.59996337778862885"/>
              </font>
            </x14:dxf>
          </x14:cfRule>
          <xm:sqref>AW43</xm:sqref>
        </x14:conditionalFormatting>
        <x14:conditionalFormatting xmlns:xm="http://schemas.microsoft.com/office/excel/2006/main">
          <x14:cfRule type="expression" priority="355" id="{0092AE58-4737-46A4-A846-388A1AB93CEE}">
            <xm:f>AW50=환경설정!$H$6</xm:f>
            <x14:dxf>
              <font>
                <color theme="4"/>
              </font>
            </x14:dxf>
          </x14:cfRule>
          <x14:cfRule type="expression" priority="356" id="{A6F21933-F216-48AC-9111-0160ACD51C09}">
            <xm:f>AW50=환경설정!$H$7</xm:f>
            <x14:dxf>
              <font>
                <color theme="5"/>
              </font>
            </x14:dxf>
          </x14:cfRule>
          <x14:cfRule type="expression" priority="357" id="{190CF84C-A17F-45E6-8D77-5A303B2A6AF1}">
            <xm:f>AW50=환경설정!$H$8</xm:f>
            <x14:dxf>
              <font>
                <color theme="7"/>
              </font>
            </x14:dxf>
          </x14:cfRule>
          <x14:cfRule type="expression" priority="358" id="{B96926FF-07C1-4679-AB54-7ADDC213BFA2}">
            <xm:f>AW50=환경설정!$H$9</xm:f>
            <x14:dxf>
              <font>
                <color theme="6"/>
              </font>
            </x14:dxf>
          </x14:cfRule>
          <x14:cfRule type="expression" priority="359" id="{4ABD0C66-7E86-43C3-B002-A9D79A527A9E}">
            <xm:f>AW50=환경설정!$H$10</xm:f>
            <x14:dxf>
              <font>
                <color theme="7" tint="0.59996337778862885"/>
              </font>
            </x14:dxf>
          </x14:cfRule>
          <xm:sqref>AW47</xm:sqref>
        </x14:conditionalFormatting>
        <x14:conditionalFormatting xmlns:xm="http://schemas.microsoft.com/office/excel/2006/main">
          <x14:cfRule type="expression" priority="345" id="{46BA73C2-63E3-44DE-A630-3949F4B1EBD6}">
            <xm:f>AW54=환경설정!$H$6</xm:f>
            <x14:dxf>
              <font>
                <color theme="4"/>
              </font>
            </x14:dxf>
          </x14:cfRule>
          <x14:cfRule type="expression" priority="346" id="{062DAA00-2208-4DC6-A1B6-FFB284874553}">
            <xm:f>AW54=환경설정!$H$7</xm:f>
            <x14:dxf>
              <font>
                <color theme="5"/>
              </font>
            </x14:dxf>
          </x14:cfRule>
          <x14:cfRule type="expression" priority="347" id="{8195C584-F06C-41F8-B9D6-DE5EBEEDDF07}">
            <xm:f>AW54=환경설정!$H$8</xm:f>
            <x14:dxf>
              <font>
                <color theme="7"/>
              </font>
            </x14:dxf>
          </x14:cfRule>
          <x14:cfRule type="expression" priority="348" id="{16CA8806-55E1-49C2-A602-B3C3342405DB}">
            <xm:f>AW54=환경설정!$H$9</xm:f>
            <x14:dxf>
              <font>
                <color theme="6"/>
              </font>
            </x14:dxf>
          </x14:cfRule>
          <x14:cfRule type="expression" priority="349" id="{D2C6F979-2416-436B-B669-B7EABFA5A0A9}">
            <xm:f>AW54=환경설정!$H$10</xm:f>
            <x14:dxf>
              <font>
                <color theme="7" tint="0.59996337778862885"/>
              </font>
            </x14:dxf>
          </x14:cfRule>
          <xm:sqref>AW51</xm:sqref>
        </x14:conditionalFormatting>
        <x14:conditionalFormatting xmlns:xm="http://schemas.microsoft.com/office/excel/2006/main">
          <x14:cfRule type="expression" priority="335" id="{DFEDC511-0F7D-480B-9D6D-50600BB3B847}">
            <xm:f>AW58=환경설정!$H$6</xm:f>
            <x14:dxf>
              <font>
                <color theme="4"/>
              </font>
            </x14:dxf>
          </x14:cfRule>
          <x14:cfRule type="expression" priority="336" id="{F43F7A0A-9559-41FB-89E7-770D3E22C6D1}">
            <xm:f>AW58=환경설정!$H$7</xm:f>
            <x14:dxf>
              <font>
                <color theme="5"/>
              </font>
            </x14:dxf>
          </x14:cfRule>
          <x14:cfRule type="expression" priority="337" id="{8FA38382-1AC6-4BC2-81C2-0B93A634A873}">
            <xm:f>AW58=환경설정!$H$8</xm:f>
            <x14:dxf>
              <font>
                <color theme="7"/>
              </font>
            </x14:dxf>
          </x14:cfRule>
          <x14:cfRule type="expression" priority="338" id="{6DE2C8C4-66F3-402A-897A-87F66D0E152F}">
            <xm:f>AW58=환경설정!$H$9</xm:f>
            <x14:dxf>
              <font>
                <color theme="6"/>
              </font>
            </x14:dxf>
          </x14:cfRule>
          <x14:cfRule type="expression" priority="339" id="{9BEAE518-4DD9-417D-8413-D0E1E75D4D60}">
            <xm:f>AW58=환경설정!$H$10</xm:f>
            <x14:dxf>
              <font>
                <color theme="7" tint="0.59996337778862885"/>
              </font>
            </x14:dxf>
          </x14:cfRule>
          <xm:sqref>AW55</xm:sqref>
        </x14:conditionalFormatting>
        <x14:conditionalFormatting xmlns:xm="http://schemas.microsoft.com/office/excel/2006/main">
          <x14:cfRule type="expression" priority="325" id="{45FFF641-8869-4112-8A1F-BB84B1FCCE8E}">
            <xm:f>AW62=환경설정!$H$6</xm:f>
            <x14:dxf>
              <font>
                <color theme="4"/>
              </font>
            </x14:dxf>
          </x14:cfRule>
          <x14:cfRule type="expression" priority="326" id="{19E764A9-D14A-4246-9F41-10919511CFB4}">
            <xm:f>AW62=환경설정!$H$7</xm:f>
            <x14:dxf>
              <font>
                <color theme="5"/>
              </font>
            </x14:dxf>
          </x14:cfRule>
          <x14:cfRule type="expression" priority="327" id="{F493B173-D8BF-4450-944E-4877CC84AC91}">
            <xm:f>AW62=환경설정!$H$8</xm:f>
            <x14:dxf>
              <font>
                <color theme="7"/>
              </font>
            </x14:dxf>
          </x14:cfRule>
          <x14:cfRule type="expression" priority="328" id="{B6A0EB46-E441-4CD9-8E31-E6AB6996155D}">
            <xm:f>AW62=환경설정!$H$9</xm:f>
            <x14:dxf>
              <font>
                <color theme="6"/>
              </font>
            </x14:dxf>
          </x14:cfRule>
          <x14:cfRule type="expression" priority="329" id="{07F3069B-5426-46FF-BE18-079A7C9BBDE1}">
            <xm:f>AW62=환경설정!$H$10</xm:f>
            <x14:dxf>
              <font>
                <color theme="7" tint="0.59996337778862885"/>
              </font>
            </x14:dxf>
          </x14:cfRule>
          <xm:sqref>AW59</xm:sqref>
        </x14:conditionalFormatting>
        <x14:conditionalFormatting xmlns:xm="http://schemas.microsoft.com/office/excel/2006/main">
          <x14:cfRule type="expression" priority="315" id="{A70D9195-E27A-4E42-94E0-E1D55C445EA3}">
            <xm:f>AW66=환경설정!$H$6</xm:f>
            <x14:dxf>
              <font>
                <color theme="4"/>
              </font>
            </x14:dxf>
          </x14:cfRule>
          <x14:cfRule type="expression" priority="316" id="{1B90EDA3-8899-465E-91B6-A1D4D86EA516}">
            <xm:f>AW66=환경설정!$H$7</xm:f>
            <x14:dxf>
              <font>
                <color theme="5"/>
              </font>
            </x14:dxf>
          </x14:cfRule>
          <x14:cfRule type="expression" priority="317" id="{2F37F617-543A-426A-8606-9E8B1C7B8396}">
            <xm:f>AW66=환경설정!$H$8</xm:f>
            <x14:dxf>
              <font>
                <color theme="7"/>
              </font>
            </x14:dxf>
          </x14:cfRule>
          <x14:cfRule type="expression" priority="318" id="{DBA49899-E052-4599-9FAE-B347655167EE}">
            <xm:f>AW66=환경설정!$H$9</xm:f>
            <x14:dxf>
              <font>
                <color theme="6"/>
              </font>
            </x14:dxf>
          </x14:cfRule>
          <x14:cfRule type="expression" priority="319" id="{6CD517D7-3DE8-4140-9E31-AC3E5969054E}">
            <xm:f>AW66=환경설정!$H$10</xm:f>
            <x14:dxf>
              <font>
                <color theme="7" tint="0.59996337778862885"/>
              </font>
            </x14:dxf>
          </x14:cfRule>
          <xm:sqref>AW63</xm:sqref>
        </x14:conditionalFormatting>
        <x14:conditionalFormatting xmlns:xm="http://schemas.microsoft.com/office/excel/2006/main">
          <x14:cfRule type="expression" priority="305" id="{B0A11209-0032-4806-91B1-518F68BBED22}">
            <xm:f>AW70=환경설정!$H$6</xm:f>
            <x14:dxf>
              <font>
                <color theme="4"/>
              </font>
            </x14:dxf>
          </x14:cfRule>
          <x14:cfRule type="expression" priority="306" id="{EEE9B567-A8A1-4FF8-A36E-20CE852517E4}">
            <xm:f>AW70=환경설정!$H$7</xm:f>
            <x14:dxf>
              <font>
                <color theme="5"/>
              </font>
            </x14:dxf>
          </x14:cfRule>
          <x14:cfRule type="expression" priority="307" id="{36C8F94B-25F6-4A05-B705-CEF99D7B0356}">
            <xm:f>AW70=환경설정!$H$8</xm:f>
            <x14:dxf>
              <font>
                <color theme="7"/>
              </font>
            </x14:dxf>
          </x14:cfRule>
          <x14:cfRule type="expression" priority="308" id="{A7B7EFF1-9809-4661-AF52-0E5C7FE8266A}">
            <xm:f>AW70=환경설정!$H$9</xm:f>
            <x14:dxf>
              <font>
                <color theme="6"/>
              </font>
            </x14:dxf>
          </x14:cfRule>
          <x14:cfRule type="expression" priority="309" id="{15BCE31C-EF54-4313-AC38-C87AA428762C}">
            <xm:f>AW70=환경설정!$H$10</xm:f>
            <x14:dxf>
              <font>
                <color theme="7" tint="0.59996337778862885"/>
              </font>
            </x14:dxf>
          </x14:cfRule>
          <xm:sqref>AW67</xm:sqref>
        </x14:conditionalFormatting>
        <x14:conditionalFormatting xmlns:xm="http://schemas.microsoft.com/office/excel/2006/main">
          <x14:cfRule type="expression" priority="295" id="{E59593EE-C453-4FCA-97BA-0B75D0D3FFA2}">
            <xm:f>AW74=환경설정!$H$6</xm:f>
            <x14:dxf>
              <font>
                <color theme="4"/>
              </font>
            </x14:dxf>
          </x14:cfRule>
          <x14:cfRule type="expression" priority="296" id="{6A7BDB78-0C71-409D-864A-DB4BEE9257C6}">
            <xm:f>AW74=환경설정!$H$7</xm:f>
            <x14:dxf>
              <font>
                <color theme="5"/>
              </font>
            </x14:dxf>
          </x14:cfRule>
          <x14:cfRule type="expression" priority="297" id="{FC7D7A77-7D14-4A3E-A072-D5274E4FE626}">
            <xm:f>AW74=환경설정!$H$8</xm:f>
            <x14:dxf>
              <font>
                <color theme="7"/>
              </font>
            </x14:dxf>
          </x14:cfRule>
          <x14:cfRule type="expression" priority="298" id="{8B3D7A5E-9185-4C5F-B133-4185B1E68E8E}">
            <xm:f>AW74=환경설정!$H$9</xm:f>
            <x14:dxf>
              <font>
                <color theme="6"/>
              </font>
            </x14:dxf>
          </x14:cfRule>
          <x14:cfRule type="expression" priority="299" id="{A667917A-A6BD-43BE-8F79-C1F9E61B310E}">
            <xm:f>AW74=환경설정!$H$10</xm:f>
            <x14:dxf>
              <font>
                <color theme="7" tint="0.59996337778862885"/>
              </font>
            </x14:dxf>
          </x14:cfRule>
          <xm:sqref>AW71</xm:sqref>
        </x14:conditionalFormatting>
        <x14:conditionalFormatting xmlns:xm="http://schemas.microsoft.com/office/excel/2006/main">
          <x14:cfRule type="expression" priority="285" id="{28E978A9-5EFE-4C41-B5AF-D03095846C3D}">
            <xm:f>AW78=환경설정!$H$6</xm:f>
            <x14:dxf>
              <font>
                <color theme="4"/>
              </font>
            </x14:dxf>
          </x14:cfRule>
          <x14:cfRule type="expression" priority="286" id="{4DA9D5E1-DAD0-4861-9CA2-FDAEC267C501}">
            <xm:f>AW78=환경설정!$H$7</xm:f>
            <x14:dxf>
              <font>
                <color theme="5"/>
              </font>
            </x14:dxf>
          </x14:cfRule>
          <x14:cfRule type="expression" priority="287" id="{6C6C851F-871F-4AB5-AFDF-6C77CE4B19AD}">
            <xm:f>AW78=환경설정!$H$8</xm:f>
            <x14:dxf>
              <font>
                <color theme="7"/>
              </font>
            </x14:dxf>
          </x14:cfRule>
          <x14:cfRule type="expression" priority="288" id="{622F79FC-48A7-42F9-AC49-C242362CCF78}">
            <xm:f>AW78=환경설정!$H$9</xm:f>
            <x14:dxf>
              <font>
                <color theme="6"/>
              </font>
            </x14:dxf>
          </x14:cfRule>
          <x14:cfRule type="expression" priority="289" id="{DBE36C7E-2F2F-4A59-A716-BCE27D1F632E}">
            <xm:f>AW78=환경설정!$H$10</xm:f>
            <x14:dxf>
              <font>
                <color theme="7" tint="0.59996337778862885"/>
              </font>
            </x14:dxf>
          </x14:cfRule>
          <xm:sqref>AW75</xm:sqref>
        </x14:conditionalFormatting>
        <x14:conditionalFormatting xmlns:xm="http://schemas.microsoft.com/office/excel/2006/main">
          <x14:cfRule type="expression" priority="275" id="{7A067B75-BB07-4C58-BEF4-09E193B38CE3}">
            <xm:f>AW82=환경설정!$H$6</xm:f>
            <x14:dxf>
              <font>
                <color theme="4"/>
              </font>
            </x14:dxf>
          </x14:cfRule>
          <x14:cfRule type="expression" priority="276" id="{BA6FBA29-E348-48F7-9A7E-E8BFDD6692E5}">
            <xm:f>AW82=환경설정!$H$7</xm:f>
            <x14:dxf>
              <font>
                <color theme="5"/>
              </font>
            </x14:dxf>
          </x14:cfRule>
          <x14:cfRule type="expression" priority="277" id="{463BE3A1-6F61-45C4-993E-5FF60D909051}">
            <xm:f>AW82=환경설정!$H$8</xm:f>
            <x14:dxf>
              <font>
                <color theme="7"/>
              </font>
            </x14:dxf>
          </x14:cfRule>
          <x14:cfRule type="expression" priority="278" id="{AB5EF597-600B-4501-A888-A0F65CEC7018}">
            <xm:f>AW82=환경설정!$H$9</xm:f>
            <x14:dxf>
              <font>
                <color theme="6"/>
              </font>
            </x14:dxf>
          </x14:cfRule>
          <x14:cfRule type="expression" priority="279" id="{6021ED03-09E8-446A-AE30-5B68EB31FC1D}">
            <xm:f>AW82=환경설정!$H$10</xm:f>
            <x14:dxf>
              <font>
                <color theme="7" tint="0.59996337778862885"/>
              </font>
            </x14:dxf>
          </x14:cfRule>
          <xm:sqref>AW79</xm:sqref>
        </x14:conditionalFormatting>
        <x14:conditionalFormatting xmlns:xm="http://schemas.microsoft.com/office/excel/2006/main">
          <x14:cfRule type="expression" priority="265" id="{9D7C5F76-E10B-4E2B-A8A2-1C15FD3118E4}">
            <xm:f>AW86=환경설정!$H$6</xm:f>
            <x14:dxf>
              <font>
                <color theme="4"/>
              </font>
            </x14:dxf>
          </x14:cfRule>
          <x14:cfRule type="expression" priority="266" id="{9B100F7F-FBC2-47A7-AB3B-E477A7F723AC}">
            <xm:f>AW86=환경설정!$H$7</xm:f>
            <x14:dxf>
              <font>
                <color theme="5"/>
              </font>
            </x14:dxf>
          </x14:cfRule>
          <x14:cfRule type="expression" priority="267" id="{72BE2CC2-CA18-448E-9D68-268E154D93AC}">
            <xm:f>AW86=환경설정!$H$8</xm:f>
            <x14:dxf>
              <font>
                <color theme="7"/>
              </font>
            </x14:dxf>
          </x14:cfRule>
          <x14:cfRule type="expression" priority="268" id="{C3D5E5F1-DB01-42A3-944D-1A223A9FE23E}">
            <xm:f>AW86=환경설정!$H$9</xm:f>
            <x14:dxf>
              <font>
                <color theme="6"/>
              </font>
            </x14:dxf>
          </x14:cfRule>
          <x14:cfRule type="expression" priority="269" id="{124941E8-4730-4B38-BE7A-4832BF5C71BA}">
            <xm:f>AW86=환경설정!$H$10</xm:f>
            <x14:dxf>
              <font>
                <color theme="7" tint="0.59996337778862885"/>
              </font>
            </x14:dxf>
          </x14:cfRule>
          <xm:sqref>AW83</xm:sqref>
        </x14:conditionalFormatting>
        <x14:conditionalFormatting xmlns:xm="http://schemas.microsoft.com/office/excel/2006/main">
          <x14:cfRule type="expression" priority="255" id="{D0CA82D5-4292-49AE-A675-C966985AA25E}">
            <xm:f>AW90=환경설정!$H$6</xm:f>
            <x14:dxf>
              <font>
                <color theme="4"/>
              </font>
            </x14:dxf>
          </x14:cfRule>
          <x14:cfRule type="expression" priority="256" id="{FCEAAC30-4E13-4641-9B31-AB8117914371}">
            <xm:f>AW90=환경설정!$H$7</xm:f>
            <x14:dxf>
              <font>
                <color theme="5"/>
              </font>
            </x14:dxf>
          </x14:cfRule>
          <x14:cfRule type="expression" priority="257" id="{3E14F745-ACCE-479D-91D5-6908038E481F}">
            <xm:f>AW90=환경설정!$H$8</xm:f>
            <x14:dxf>
              <font>
                <color theme="7"/>
              </font>
            </x14:dxf>
          </x14:cfRule>
          <x14:cfRule type="expression" priority="258" id="{4410F594-5829-4F06-9A3A-DA0C2A2755DD}">
            <xm:f>AW90=환경설정!$H$9</xm:f>
            <x14:dxf>
              <font>
                <color theme="6"/>
              </font>
            </x14:dxf>
          </x14:cfRule>
          <x14:cfRule type="expression" priority="259" id="{CEDF20BA-CB5D-45B8-AF0E-C4B4460008BA}">
            <xm:f>AW90=환경설정!$H$10</xm:f>
            <x14:dxf>
              <font>
                <color theme="7" tint="0.59996337778862885"/>
              </font>
            </x14:dxf>
          </x14:cfRule>
          <xm:sqref>AW87</xm:sqref>
        </x14:conditionalFormatting>
        <x14:conditionalFormatting xmlns:xm="http://schemas.microsoft.com/office/excel/2006/main">
          <x14:cfRule type="expression" priority="245" id="{0B8DF22E-A81E-419B-8A9C-554EB4219595}">
            <xm:f>AW94=환경설정!$H$6</xm:f>
            <x14:dxf>
              <font>
                <color theme="4"/>
              </font>
            </x14:dxf>
          </x14:cfRule>
          <x14:cfRule type="expression" priority="246" id="{62E9F436-8838-4BD2-8395-A0FDA2224233}">
            <xm:f>AW94=환경설정!$H$7</xm:f>
            <x14:dxf>
              <font>
                <color theme="5"/>
              </font>
            </x14:dxf>
          </x14:cfRule>
          <x14:cfRule type="expression" priority="247" id="{BD508ED2-6AA0-46B2-938C-37EA671DA25F}">
            <xm:f>AW94=환경설정!$H$8</xm:f>
            <x14:dxf>
              <font>
                <color theme="7"/>
              </font>
            </x14:dxf>
          </x14:cfRule>
          <x14:cfRule type="expression" priority="248" id="{E6093918-596E-454C-B752-2FB01CF80B4F}">
            <xm:f>AW94=환경설정!$H$9</xm:f>
            <x14:dxf>
              <font>
                <color theme="6"/>
              </font>
            </x14:dxf>
          </x14:cfRule>
          <x14:cfRule type="expression" priority="249" id="{758F6F26-35E4-4AE0-A80F-63FF01D0B999}">
            <xm:f>AW94=환경설정!$H$10</xm:f>
            <x14:dxf>
              <font>
                <color theme="7" tint="0.59996337778862885"/>
              </font>
            </x14:dxf>
          </x14:cfRule>
          <xm:sqref>AW91</xm:sqref>
        </x14:conditionalFormatting>
        <x14:conditionalFormatting xmlns:xm="http://schemas.microsoft.com/office/excel/2006/main">
          <x14:cfRule type="expression" priority="235" id="{4BC15195-4CC6-4D81-B3EE-13CA36AB66AB}">
            <xm:f>AW98=환경설정!$H$6</xm:f>
            <x14:dxf>
              <font>
                <color theme="4"/>
              </font>
            </x14:dxf>
          </x14:cfRule>
          <x14:cfRule type="expression" priority="236" id="{7071EC29-3AE7-4592-A765-DD048E9E9BB3}">
            <xm:f>AW98=환경설정!$H$7</xm:f>
            <x14:dxf>
              <font>
                <color theme="5"/>
              </font>
            </x14:dxf>
          </x14:cfRule>
          <x14:cfRule type="expression" priority="237" id="{6DC8C163-7097-4140-B58E-64658EB9233C}">
            <xm:f>AW98=환경설정!$H$8</xm:f>
            <x14:dxf>
              <font>
                <color theme="7"/>
              </font>
            </x14:dxf>
          </x14:cfRule>
          <x14:cfRule type="expression" priority="238" id="{1D9CCDC7-672D-4EA8-9A16-240C733ABE49}">
            <xm:f>AW98=환경설정!$H$9</xm:f>
            <x14:dxf>
              <font>
                <color theme="6"/>
              </font>
            </x14:dxf>
          </x14:cfRule>
          <x14:cfRule type="expression" priority="239" id="{A3987BF2-3615-477C-AE91-CF55CBBE8218}">
            <xm:f>AW98=환경설정!$H$10</xm:f>
            <x14:dxf>
              <font>
                <color theme="7" tint="0.59996337778862885"/>
              </font>
            </x14:dxf>
          </x14:cfRule>
          <xm:sqref>AW95</xm:sqref>
        </x14:conditionalFormatting>
        <x14:conditionalFormatting xmlns:xm="http://schemas.microsoft.com/office/excel/2006/main">
          <x14:cfRule type="expression" priority="225" id="{8588B494-D562-4F91-867B-A0361F439272}">
            <xm:f>BB10=환경설정!$H$6</xm:f>
            <x14:dxf>
              <font>
                <color theme="4"/>
              </font>
            </x14:dxf>
          </x14:cfRule>
          <x14:cfRule type="expression" priority="226" id="{9665DCD6-42D6-449D-ABB0-3DD63EA0C0BC}">
            <xm:f>BB10=환경설정!$H$7</xm:f>
            <x14:dxf>
              <font>
                <color theme="5"/>
              </font>
            </x14:dxf>
          </x14:cfRule>
          <x14:cfRule type="expression" priority="227" id="{EB479A9C-2997-4DEB-9058-3B11B8F115BE}">
            <xm:f>BB10=환경설정!$H$8</xm:f>
            <x14:dxf>
              <font>
                <color theme="7"/>
              </font>
            </x14:dxf>
          </x14:cfRule>
          <x14:cfRule type="expression" priority="228" id="{CFA493C0-9217-4DA8-92F8-68B264303CFB}">
            <xm:f>BB10=환경설정!$H$9</xm:f>
            <x14:dxf>
              <font>
                <color theme="6"/>
              </font>
            </x14:dxf>
          </x14:cfRule>
          <x14:cfRule type="expression" priority="229" id="{CFA69AB8-D123-4DF2-A632-F7277591F87E}">
            <xm:f>BB10=환경설정!$H$10</xm:f>
            <x14:dxf>
              <font>
                <color theme="7" tint="0.59996337778862885"/>
              </font>
            </x14:dxf>
          </x14:cfRule>
          <xm:sqref>BB7</xm:sqref>
        </x14:conditionalFormatting>
        <x14:conditionalFormatting xmlns:xm="http://schemas.microsoft.com/office/excel/2006/main">
          <x14:cfRule type="expression" priority="215" id="{3EC86B87-40BC-4EAC-BB8D-29DE6677EF30}">
            <xm:f>BB14=환경설정!$H$6</xm:f>
            <x14:dxf>
              <font>
                <color theme="4"/>
              </font>
            </x14:dxf>
          </x14:cfRule>
          <x14:cfRule type="expression" priority="216" id="{D8668816-5913-4021-BE76-E745CC816328}">
            <xm:f>BB14=환경설정!$H$7</xm:f>
            <x14:dxf>
              <font>
                <color theme="5"/>
              </font>
            </x14:dxf>
          </x14:cfRule>
          <x14:cfRule type="expression" priority="217" id="{94E0FE87-7DCC-456E-9D9F-A4689EA6F0D5}">
            <xm:f>BB14=환경설정!$H$8</xm:f>
            <x14:dxf>
              <font>
                <color theme="7"/>
              </font>
            </x14:dxf>
          </x14:cfRule>
          <x14:cfRule type="expression" priority="218" id="{92F5AECE-45D0-40A8-B622-92D90234B1A7}">
            <xm:f>BB14=환경설정!$H$9</xm:f>
            <x14:dxf>
              <font>
                <color theme="6"/>
              </font>
            </x14:dxf>
          </x14:cfRule>
          <x14:cfRule type="expression" priority="219" id="{FB757448-948A-4087-AC37-51C422A9B970}">
            <xm:f>BB14=환경설정!$H$10</xm:f>
            <x14:dxf>
              <font>
                <color theme="7" tint="0.59996337778862885"/>
              </font>
            </x14:dxf>
          </x14:cfRule>
          <xm:sqref>BB11</xm:sqref>
        </x14:conditionalFormatting>
        <x14:conditionalFormatting xmlns:xm="http://schemas.microsoft.com/office/excel/2006/main">
          <x14:cfRule type="expression" priority="205" id="{F8AF010A-4944-4032-9551-EACDA7BBDF82}">
            <xm:f>BB18=환경설정!$H$6</xm:f>
            <x14:dxf>
              <font>
                <color theme="4"/>
              </font>
            </x14:dxf>
          </x14:cfRule>
          <x14:cfRule type="expression" priority="206" id="{21B74303-4BCE-4956-A44D-72ABE8BB6977}">
            <xm:f>BB18=환경설정!$H$7</xm:f>
            <x14:dxf>
              <font>
                <color theme="5"/>
              </font>
            </x14:dxf>
          </x14:cfRule>
          <x14:cfRule type="expression" priority="207" id="{EA0BF4AE-A814-40EF-8EC6-D8BD6B790BD5}">
            <xm:f>BB18=환경설정!$H$8</xm:f>
            <x14:dxf>
              <font>
                <color theme="7"/>
              </font>
            </x14:dxf>
          </x14:cfRule>
          <x14:cfRule type="expression" priority="208" id="{A08B9E50-556F-4A8D-94A7-8E9BABEF0AFA}">
            <xm:f>BB18=환경설정!$H$9</xm:f>
            <x14:dxf>
              <font>
                <color theme="6"/>
              </font>
            </x14:dxf>
          </x14:cfRule>
          <x14:cfRule type="expression" priority="209" id="{AE9F76FE-2417-4067-A978-A21987AD0EC3}">
            <xm:f>BB18=환경설정!$H$10</xm:f>
            <x14:dxf>
              <font>
                <color theme="7" tint="0.59996337778862885"/>
              </font>
            </x14:dxf>
          </x14:cfRule>
          <xm:sqref>BB15</xm:sqref>
        </x14:conditionalFormatting>
        <x14:conditionalFormatting xmlns:xm="http://schemas.microsoft.com/office/excel/2006/main">
          <x14:cfRule type="expression" priority="195" id="{575FFA1D-F048-4680-A4C5-FC7E593CB71E}">
            <xm:f>BB22=환경설정!$H$6</xm:f>
            <x14:dxf>
              <font>
                <color theme="4"/>
              </font>
            </x14:dxf>
          </x14:cfRule>
          <x14:cfRule type="expression" priority="196" id="{E1261B45-A206-4578-8DB8-4E206036D11C}">
            <xm:f>BB22=환경설정!$H$7</xm:f>
            <x14:dxf>
              <font>
                <color theme="5"/>
              </font>
            </x14:dxf>
          </x14:cfRule>
          <x14:cfRule type="expression" priority="197" id="{0EB521A2-A9EB-43F5-A7DF-701780F0E98F}">
            <xm:f>BB22=환경설정!$H$8</xm:f>
            <x14:dxf>
              <font>
                <color theme="7"/>
              </font>
            </x14:dxf>
          </x14:cfRule>
          <x14:cfRule type="expression" priority="198" id="{6E713434-0F9A-4238-94A3-B804C4A6A28F}">
            <xm:f>BB22=환경설정!$H$9</xm:f>
            <x14:dxf>
              <font>
                <color theme="6"/>
              </font>
            </x14:dxf>
          </x14:cfRule>
          <x14:cfRule type="expression" priority="199" id="{42FC881F-F955-4645-9CD6-6FF24BF8B1A7}">
            <xm:f>BB22=환경설정!$H$10</xm:f>
            <x14:dxf>
              <font>
                <color theme="7" tint="0.59996337778862885"/>
              </font>
            </x14:dxf>
          </x14:cfRule>
          <xm:sqref>BB19</xm:sqref>
        </x14:conditionalFormatting>
        <x14:conditionalFormatting xmlns:xm="http://schemas.microsoft.com/office/excel/2006/main">
          <x14:cfRule type="expression" priority="185" id="{343AF23F-195C-4EC6-B19A-66E07C668928}">
            <xm:f>BB26=환경설정!$H$6</xm:f>
            <x14:dxf>
              <font>
                <color theme="4"/>
              </font>
            </x14:dxf>
          </x14:cfRule>
          <x14:cfRule type="expression" priority="186" id="{2D542495-697C-425F-AF89-DF3184822111}">
            <xm:f>BB26=환경설정!$H$7</xm:f>
            <x14:dxf>
              <font>
                <color theme="5"/>
              </font>
            </x14:dxf>
          </x14:cfRule>
          <x14:cfRule type="expression" priority="187" id="{197FED0D-BB0B-4798-AC66-C39575012D71}">
            <xm:f>BB26=환경설정!$H$8</xm:f>
            <x14:dxf>
              <font>
                <color theme="7"/>
              </font>
            </x14:dxf>
          </x14:cfRule>
          <x14:cfRule type="expression" priority="188" id="{F116BE0B-5101-4514-A33C-C6955E9DED5C}">
            <xm:f>BB26=환경설정!$H$9</xm:f>
            <x14:dxf>
              <font>
                <color theme="6"/>
              </font>
            </x14:dxf>
          </x14:cfRule>
          <x14:cfRule type="expression" priority="189" id="{0C59925D-E879-4269-981A-2CD4442DF8FE}">
            <xm:f>BB26=환경설정!$H$10</xm:f>
            <x14:dxf>
              <font>
                <color theme="7" tint="0.59996337778862885"/>
              </font>
            </x14:dxf>
          </x14:cfRule>
          <xm:sqref>BB23</xm:sqref>
        </x14:conditionalFormatting>
        <x14:conditionalFormatting xmlns:xm="http://schemas.microsoft.com/office/excel/2006/main">
          <x14:cfRule type="expression" priority="175" id="{16623900-A4FC-4136-BBD8-BBEAC59E7BC1}">
            <xm:f>BB30=환경설정!$H$6</xm:f>
            <x14:dxf>
              <font>
                <color theme="4"/>
              </font>
            </x14:dxf>
          </x14:cfRule>
          <x14:cfRule type="expression" priority="176" id="{747E11E5-17FE-4DA3-8C14-1256BE33C936}">
            <xm:f>BB30=환경설정!$H$7</xm:f>
            <x14:dxf>
              <font>
                <color theme="5"/>
              </font>
            </x14:dxf>
          </x14:cfRule>
          <x14:cfRule type="expression" priority="177" id="{56C55537-D89A-4274-B8EF-960531498EA3}">
            <xm:f>BB30=환경설정!$H$8</xm:f>
            <x14:dxf>
              <font>
                <color theme="7"/>
              </font>
            </x14:dxf>
          </x14:cfRule>
          <x14:cfRule type="expression" priority="178" id="{AD6F86FE-1A11-4CAE-8C61-C0FDCFB93AC9}">
            <xm:f>BB30=환경설정!$H$9</xm:f>
            <x14:dxf>
              <font>
                <color theme="6"/>
              </font>
            </x14:dxf>
          </x14:cfRule>
          <x14:cfRule type="expression" priority="179" id="{8F3C082C-48C7-4D96-A8EF-07D370B51397}">
            <xm:f>BB30=환경설정!$H$10</xm:f>
            <x14:dxf>
              <font>
                <color theme="7" tint="0.59996337778862885"/>
              </font>
            </x14:dxf>
          </x14:cfRule>
          <xm:sqref>BB27</xm:sqref>
        </x14:conditionalFormatting>
        <x14:conditionalFormatting xmlns:xm="http://schemas.microsoft.com/office/excel/2006/main">
          <x14:cfRule type="expression" priority="165" id="{BC94F0BB-A086-485F-A134-1282D79F2036}">
            <xm:f>BB34=환경설정!$H$6</xm:f>
            <x14:dxf>
              <font>
                <color theme="4"/>
              </font>
            </x14:dxf>
          </x14:cfRule>
          <x14:cfRule type="expression" priority="166" id="{D49C6883-8BD7-427A-A4CA-1B42F181A70D}">
            <xm:f>BB34=환경설정!$H$7</xm:f>
            <x14:dxf>
              <font>
                <color theme="5"/>
              </font>
            </x14:dxf>
          </x14:cfRule>
          <x14:cfRule type="expression" priority="167" id="{CDA939D9-660C-40D6-8918-E180E1507748}">
            <xm:f>BB34=환경설정!$H$8</xm:f>
            <x14:dxf>
              <font>
                <color theme="7"/>
              </font>
            </x14:dxf>
          </x14:cfRule>
          <x14:cfRule type="expression" priority="168" id="{BFE546A5-6340-4397-B9FC-3A0507BD62EF}">
            <xm:f>BB34=환경설정!$H$9</xm:f>
            <x14:dxf>
              <font>
                <color theme="6"/>
              </font>
            </x14:dxf>
          </x14:cfRule>
          <x14:cfRule type="expression" priority="169" id="{A6B3DD05-BA47-421C-9DFC-950D81E031B4}">
            <xm:f>BB34=환경설정!$H$10</xm:f>
            <x14:dxf>
              <font>
                <color theme="7" tint="0.59996337778862885"/>
              </font>
            </x14:dxf>
          </x14:cfRule>
          <xm:sqref>BB31</xm:sqref>
        </x14:conditionalFormatting>
        <x14:conditionalFormatting xmlns:xm="http://schemas.microsoft.com/office/excel/2006/main">
          <x14:cfRule type="expression" priority="155" id="{A6F742AD-F72B-4730-8CDB-45D022465C35}">
            <xm:f>BB38=환경설정!$H$6</xm:f>
            <x14:dxf>
              <font>
                <color theme="4"/>
              </font>
            </x14:dxf>
          </x14:cfRule>
          <x14:cfRule type="expression" priority="156" id="{7267F883-FFC2-40DE-9FCA-87CF344582E5}">
            <xm:f>BB38=환경설정!$H$7</xm:f>
            <x14:dxf>
              <font>
                <color theme="5"/>
              </font>
            </x14:dxf>
          </x14:cfRule>
          <x14:cfRule type="expression" priority="157" id="{07161EF8-91BF-4625-87BB-BD4AF787AE66}">
            <xm:f>BB38=환경설정!$H$8</xm:f>
            <x14:dxf>
              <font>
                <color theme="7"/>
              </font>
            </x14:dxf>
          </x14:cfRule>
          <x14:cfRule type="expression" priority="158" id="{57BDF8C8-E5A6-4000-A61E-90A9A8F17294}">
            <xm:f>BB38=환경설정!$H$9</xm:f>
            <x14:dxf>
              <font>
                <color theme="6"/>
              </font>
            </x14:dxf>
          </x14:cfRule>
          <x14:cfRule type="expression" priority="159" id="{E1D1CC46-BAB0-487C-94E4-7E0E58C84137}">
            <xm:f>BB38=환경설정!$H$10</xm:f>
            <x14:dxf>
              <font>
                <color theme="7" tint="0.59996337778862885"/>
              </font>
            </x14:dxf>
          </x14:cfRule>
          <xm:sqref>BB35</xm:sqref>
        </x14:conditionalFormatting>
        <x14:conditionalFormatting xmlns:xm="http://schemas.microsoft.com/office/excel/2006/main">
          <x14:cfRule type="expression" priority="145" id="{C50AD287-7653-4A92-8945-E202EA39AF6C}">
            <xm:f>BB42=환경설정!$H$6</xm:f>
            <x14:dxf>
              <font>
                <color theme="4"/>
              </font>
            </x14:dxf>
          </x14:cfRule>
          <x14:cfRule type="expression" priority="146" id="{87D9DE9D-CF16-40E9-B039-8EB8FED8CB82}">
            <xm:f>BB42=환경설정!$H$7</xm:f>
            <x14:dxf>
              <font>
                <color theme="5"/>
              </font>
            </x14:dxf>
          </x14:cfRule>
          <x14:cfRule type="expression" priority="147" id="{7C95053C-5893-4881-B628-0ECDF48F54C2}">
            <xm:f>BB42=환경설정!$H$8</xm:f>
            <x14:dxf>
              <font>
                <color theme="7"/>
              </font>
            </x14:dxf>
          </x14:cfRule>
          <x14:cfRule type="expression" priority="148" id="{B489E2A2-3903-439E-8AAA-260101E308DA}">
            <xm:f>BB42=환경설정!$H$9</xm:f>
            <x14:dxf>
              <font>
                <color theme="6"/>
              </font>
            </x14:dxf>
          </x14:cfRule>
          <x14:cfRule type="expression" priority="149" id="{EA5FD101-E4BA-4FED-A1FC-B2487FE4CA33}">
            <xm:f>BB42=환경설정!$H$10</xm:f>
            <x14:dxf>
              <font>
                <color theme="7" tint="0.59996337778862885"/>
              </font>
            </x14:dxf>
          </x14:cfRule>
          <xm:sqref>BB39</xm:sqref>
        </x14:conditionalFormatting>
        <x14:conditionalFormatting xmlns:xm="http://schemas.microsoft.com/office/excel/2006/main">
          <x14:cfRule type="expression" priority="135" id="{65243719-0AE4-4436-80D7-4C6F90243907}">
            <xm:f>BB46=환경설정!$H$6</xm:f>
            <x14:dxf>
              <font>
                <color theme="4"/>
              </font>
            </x14:dxf>
          </x14:cfRule>
          <x14:cfRule type="expression" priority="136" id="{CC366A48-63E3-4C9E-A50D-02934C3665E8}">
            <xm:f>BB46=환경설정!$H$7</xm:f>
            <x14:dxf>
              <font>
                <color theme="5"/>
              </font>
            </x14:dxf>
          </x14:cfRule>
          <x14:cfRule type="expression" priority="137" id="{2582DC3B-CFE9-411F-A131-8784D35165CB}">
            <xm:f>BB46=환경설정!$H$8</xm:f>
            <x14:dxf>
              <font>
                <color theme="7"/>
              </font>
            </x14:dxf>
          </x14:cfRule>
          <x14:cfRule type="expression" priority="138" id="{D986BDD9-1C2A-49E2-82C0-087EAC137846}">
            <xm:f>BB46=환경설정!$H$9</xm:f>
            <x14:dxf>
              <font>
                <color theme="6"/>
              </font>
            </x14:dxf>
          </x14:cfRule>
          <x14:cfRule type="expression" priority="139" id="{EC6D5A66-1D16-481F-B48C-3D8A25D42E51}">
            <xm:f>BB46=환경설정!$H$10</xm:f>
            <x14:dxf>
              <font>
                <color theme="7" tint="0.59996337778862885"/>
              </font>
            </x14:dxf>
          </x14:cfRule>
          <xm:sqref>BB43</xm:sqref>
        </x14:conditionalFormatting>
        <x14:conditionalFormatting xmlns:xm="http://schemas.microsoft.com/office/excel/2006/main">
          <x14:cfRule type="expression" priority="125" id="{AB4A2C16-A144-486D-9054-3270297580A1}">
            <xm:f>BB50=환경설정!$H$6</xm:f>
            <x14:dxf>
              <font>
                <color theme="4"/>
              </font>
            </x14:dxf>
          </x14:cfRule>
          <x14:cfRule type="expression" priority="126" id="{12F8D1C7-CC11-446E-991B-79C0887D7AB0}">
            <xm:f>BB50=환경설정!$H$7</xm:f>
            <x14:dxf>
              <font>
                <color theme="5"/>
              </font>
            </x14:dxf>
          </x14:cfRule>
          <x14:cfRule type="expression" priority="127" id="{2B811485-FD6B-453D-BE4B-F543C61B4E6D}">
            <xm:f>BB50=환경설정!$H$8</xm:f>
            <x14:dxf>
              <font>
                <color theme="7"/>
              </font>
            </x14:dxf>
          </x14:cfRule>
          <x14:cfRule type="expression" priority="128" id="{C1AC704E-D821-4FD4-95C0-2F52F8FB84D3}">
            <xm:f>BB50=환경설정!$H$9</xm:f>
            <x14:dxf>
              <font>
                <color theme="6"/>
              </font>
            </x14:dxf>
          </x14:cfRule>
          <x14:cfRule type="expression" priority="129" id="{C4FABD88-DC27-4E8E-97E9-C14ACE354BDB}">
            <xm:f>BB50=환경설정!$H$10</xm:f>
            <x14:dxf>
              <font>
                <color theme="7" tint="0.59996337778862885"/>
              </font>
            </x14:dxf>
          </x14:cfRule>
          <xm:sqref>BB47</xm:sqref>
        </x14:conditionalFormatting>
        <x14:conditionalFormatting xmlns:xm="http://schemas.microsoft.com/office/excel/2006/main">
          <x14:cfRule type="expression" priority="115" id="{D79E5743-5130-4D47-8374-B5D9DF1CB962}">
            <xm:f>BB54=환경설정!$H$6</xm:f>
            <x14:dxf>
              <font>
                <color theme="4"/>
              </font>
            </x14:dxf>
          </x14:cfRule>
          <x14:cfRule type="expression" priority="116" id="{EE1708DF-3431-450B-B7AC-A8A7D4D59F35}">
            <xm:f>BB54=환경설정!$H$7</xm:f>
            <x14:dxf>
              <font>
                <color theme="5"/>
              </font>
            </x14:dxf>
          </x14:cfRule>
          <x14:cfRule type="expression" priority="117" id="{327B1CC4-0A2B-41C2-8172-BFB780631C76}">
            <xm:f>BB54=환경설정!$H$8</xm:f>
            <x14:dxf>
              <font>
                <color theme="7"/>
              </font>
            </x14:dxf>
          </x14:cfRule>
          <x14:cfRule type="expression" priority="118" id="{27FA2765-051D-48F3-A70F-46184CB138C6}">
            <xm:f>BB54=환경설정!$H$9</xm:f>
            <x14:dxf>
              <font>
                <color theme="6"/>
              </font>
            </x14:dxf>
          </x14:cfRule>
          <x14:cfRule type="expression" priority="119" id="{CDBC4BC6-7D20-4571-B236-8662953D4DC4}">
            <xm:f>BB54=환경설정!$H$10</xm:f>
            <x14:dxf>
              <font>
                <color theme="7" tint="0.59996337778862885"/>
              </font>
            </x14:dxf>
          </x14:cfRule>
          <xm:sqref>BB51</xm:sqref>
        </x14:conditionalFormatting>
        <x14:conditionalFormatting xmlns:xm="http://schemas.microsoft.com/office/excel/2006/main">
          <x14:cfRule type="expression" priority="105" id="{8580E25B-F3C1-4186-89EF-B2FC7CCD7587}">
            <xm:f>BB58=환경설정!$H$6</xm:f>
            <x14:dxf>
              <font>
                <color theme="4"/>
              </font>
            </x14:dxf>
          </x14:cfRule>
          <x14:cfRule type="expression" priority="106" id="{D72D2322-AEDA-4A84-ABAA-CA9FC1A934E2}">
            <xm:f>BB58=환경설정!$H$7</xm:f>
            <x14:dxf>
              <font>
                <color theme="5"/>
              </font>
            </x14:dxf>
          </x14:cfRule>
          <x14:cfRule type="expression" priority="107" id="{1EC12F9F-5C54-4C59-BC15-BCB51CE75F8A}">
            <xm:f>BB58=환경설정!$H$8</xm:f>
            <x14:dxf>
              <font>
                <color theme="7"/>
              </font>
            </x14:dxf>
          </x14:cfRule>
          <x14:cfRule type="expression" priority="108" id="{B7FE85BB-0F18-4B1D-919B-CCE19B044DA8}">
            <xm:f>BB58=환경설정!$H$9</xm:f>
            <x14:dxf>
              <font>
                <color theme="6"/>
              </font>
            </x14:dxf>
          </x14:cfRule>
          <x14:cfRule type="expression" priority="109" id="{70BA9E6F-7BF4-4BD0-8DDD-A3D344C585AA}">
            <xm:f>BB58=환경설정!$H$10</xm:f>
            <x14:dxf>
              <font>
                <color theme="7" tint="0.59996337778862885"/>
              </font>
            </x14:dxf>
          </x14:cfRule>
          <xm:sqref>BB55</xm:sqref>
        </x14:conditionalFormatting>
        <x14:conditionalFormatting xmlns:xm="http://schemas.microsoft.com/office/excel/2006/main">
          <x14:cfRule type="expression" priority="95" id="{7B01A0B5-4ED3-4D06-82A4-7A2222E415B5}">
            <xm:f>BB62=환경설정!$H$6</xm:f>
            <x14:dxf>
              <font>
                <color theme="4"/>
              </font>
            </x14:dxf>
          </x14:cfRule>
          <x14:cfRule type="expression" priority="96" id="{E00BC211-83A7-477B-A42B-E9E9A93C61BB}">
            <xm:f>BB62=환경설정!$H$7</xm:f>
            <x14:dxf>
              <font>
                <color theme="5"/>
              </font>
            </x14:dxf>
          </x14:cfRule>
          <x14:cfRule type="expression" priority="97" id="{D8FB4A36-3BE8-45DD-AA18-CF604EB9FD5E}">
            <xm:f>BB62=환경설정!$H$8</xm:f>
            <x14:dxf>
              <font>
                <color theme="7"/>
              </font>
            </x14:dxf>
          </x14:cfRule>
          <x14:cfRule type="expression" priority="98" id="{62C7740D-F6F0-41A3-BDED-E4BAB74EA258}">
            <xm:f>BB62=환경설정!$H$9</xm:f>
            <x14:dxf>
              <font>
                <color theme="6"/>
              </font>
            </x14:dxf>
          </x14:cfRule>
          <x14:cfRule type="expression" priority="99" id="{1C3ACFA5-2CC0-48B5-BE19-9648A8C8F6D3}">
            <xm:f>BB62=환경설정!$H$10</xm:f>
            <x14:dxf>
              <font>
                <color theme="7" tint="0.59996337778862885"/>
              </font>
            </x14:dxf>
          </x14:cfRule>
          <xm:sqref>BB59</xm:sqref>
        </x14:conditionalFormatting>
        <x14:conditionalFormatting xmlns:xm="http://schemas.microsoft.com/office/excel/2006/main">
          <x14:cfRule type="expression" priority="85" id="{C41A2BA5-8428-40EA-99E5-2D71B97AB264}">
            <xm:f>BB66=환경설정!$H$6</xm:f>
            <x14:dxf>
              <font>
                <color theme="4"/>
              </font>
            </x14:dxf>
          </x14:cfRule>
          <x14:cfRule type="expression" priority="86" id="{F0E4CCA8-9DAC-46A0-BE41-34DF1BDF26AC}">
            <xm:f>BB66=환경설정!$H$7</xm:f>
            <x14:dxf>
              <font>
                <color theme="5"/>
              </font>
            </x14:dxf>
          </x14:cfRule>
          <x14:cfRule type="expression" priority="87" id="{622DA46A-19AC-4F64-A176-CE754361E22B}">
            <xm:f>BB66=환경설정!$H$8</xm:f>
            <x14:dxf>
              <font>
                <color theme="7"/>
              </font>
            </x14:dxf>
          </x14:cfRule>
          <x14:cfRule type="expression" priority="88" id="{30369FCB-9F37-4311-9828-6E741F2B6239}">
            <xm:f>BB66=환경설정!$H$9</xm:f>
            <x14:dxf>
              <font>
                <color theme="6"/>
              </font>
            </x14:dxf>
          </x14:cfRule>
          <x14:cfRule type="expression" priority="89" id="{7EE5FDB7-63E8-441D-9B7B-D8B79B786898}">
            <xm:f>BB66=환경설정!$H$10</xm:f>
            <x14:dxf>
              <font>
                <color theme="7" tint="0.59996337778862885"/>
              </font>
            </x14:dxf>
          </x14:cfRule>
          <xm:sqref>BB63</xm:sqref>
        </x14:conditionalFormatting>
        <x14:conditionalFormatting xmlns:xm="http://schemas.microsoft.com/office/excel/2006/main">
          <x14:cfRule type="expression" priority="75" id="{333AE962-DBDC-4C5E-8C29-36F9A375A79C}">
            <xm:f>BB70=환경설정!$H$6</xm:f>
            <x14:dxf>
              <font>
                <color theme="4"/>
              </font>
            </x14:dxf>
          </x14:cfRule>
          <x14:cfRule type="expression" priority="76" id="{FBA98F6E-9FED-4E07-BCC8-042D00AAEC05}">
            <xm:f>BB70=환경설정!$H$7</xm:f>
            <x14:dxf>
              <font>
                <color theme="5"/>
              </font>
            </x14:dxf>
          </x14:cfRule>
          <x14:cfRule type="expression" priority="77" id="{C08EC83A-832F-4DDD-8988-28362F181CE2}">
            <xm:f>BB70=환경설정!$H$8</xm:f>
            <x14:dxf>
              <font>
                <color theme="7"/>
              </font>
            </x14:dxf>
          </x14:cfRule>
          <x14:cfRule type="expression" priority="78" id="{93AFC26E-B811-462C-99BE-77E34C9B9813}">
            <xm:f>BB70=환경설정!$H$9</xm:f>
            <x14:dxf>
              <font>
                <color theme="6"/>
              </font>
            </x14:dxf>
          </x14:cfRule>
          <x14:cfRule type="expression" priority="79" id="{B404A4FA-1F3C-45DE-BFFB-E3E61CDD96E9}">
            <xm:f>BB70=환경설정!$H$10</xm:f>
            <x14:dxf>
              <font>
                <color theme="7" tint="0.59996337778862885"/>
              </font>
            </x14:dxf>
          </x14:cfRule>
          <xm:sqref>BB67</xm:sqref>
        </x14:conditionalFormatting>
        <x14:conditionalFormatting xmlns:xm="http://schemas.microsoft.com/office/excel/2006/main">
          <x14:cfRule type="expression" priority="65" id="{4C3B1172-6C14-46E9-864A-B4F8D47879DC}">
            <xm:f>BB74=환경설정!$H$6</xm:f>
            <x14:dxf>
              <font>
                <color theme="4"/>
              </font>
            </x14:dxf>
          </x14:cfRule>
          <x14:cfRule type="expression" priority="66" id="{9153C1AE-0C46-48BE-A4BB-FC55393F3442}">
            <xm:f>BB74=환경설정!$H$7</xm:f>
            <x14:dxf>
              <font>
                <color theme="5"/>
              </font>
            </x14:dxf>
          </x14:cfRule>
          <x14:cfRule type="expression" priority="67" id="{2A120C3D-F87F-4609-BE78-99C7AF4BE0AE}">
            <xm:f>BB74=환경설정!$H$8</xm:f>
            <x14:dxf>
              <font>
                <color theme="7"/>
              </font>
            </x14:dxf>
          </x14:cfRule>
          <x14:cfRule type="expression" priority="68" id="{7B43238A-97A4-4CCB-B634-54C8A9215EEF}">
            <xm:f>BB74=환경설정!$H$9</xm:f>
            <x14:dxf>
              <font>
                <color theme="6"/>
              </font>
            </x14:dxf>
          </x14:cfRule>
          <x14:cfRule type="expression" priority="69" id="{953C9BB3-DBF2-419E-875D-4115BD716986}">
            <xm:f>BB74=환경설정!$H$10</xm:f>
            <x14:dxf>
              <font>
                <color theme="7" tint="0.59996337778862885"/>
              </font>
            </x14:dxf>
          </x14:cfRule>
          <xm:sqref>BB71</xm:sqref>
        </x14:conditionalFormatting>
        <x14:conditionalFormatting xmlns:xm="http://schemas.microsoft.com/office/excel/2006/main">
          <x14:cfRule type="expression" priority="55" id="{748EFB32-5052-4299-A237-2FDA32F070A1}">
            <xm:f>BB78=환경설정!$H$6</xm:f>
            <x14:dxf>
              <font>
                <color theme="4"/>
              </font>
            </x14:dxf>
          </x14:cfRule>
          <x14:cfRule type="expression" priority="56" id="{B1249132-779E-4080-A913-333B352B4E4C}">
            <xm:f>BB78=환경설정!$H$7</xm:f>
            <x14:dxf>
              <font>
                <color theme="5"/>
              </font>
            </x14:dxf>
          </x14:cfRule>
          <x14:cfRule type="expression" priority="57" id="{F86CD0CA-4B08-4A51-9475-E8129565AD4A}">
            <xm:f>BB78=환경설정!$H$8</xm:f>
            <x14:dxf>
              <font>
                <color theme="7"/>
              </font>
            </x14:dxf>
          </x14:cfRule>
          <x14:cfRule type="expression" priority="58" id="{B53883B7-5612-4C30-8F9B-30723F1220E9}">
            <xm:f>BB78=환경설정!$H$9</xm:f>
            <x14:dxf>
              <font>
                <color theme="6"/>
              </font>
            </x14:dxf>
          </x14:cfRule>
          <x14:cfRule type="expression" priority="59" id="{09C28056-02B0-4510-ABD2-08CD74E78C83}">
            <xm:f>BB78=환경설정!$H$10</xm:f>
            <x14:dxf>
              <font>
                <color theme="7" tint="0.59996337778862885"/>
              </font>
            </x14:dxf>
          </x14:cfRule>
          <xm:sqref>BB75</xm:sqref>
        </x14:conditionalFormatting>
        <x14:conditionalFormatting xmlns:xm="http://schemas.microsoft.com/office/excel/2006/main">
          <x14:cfRule type="expression" priority="45" id="{252877EE-7CBA-44FE-A27C-FE0EF480BA80}">
            <xm:f>BB82=환경설정!$H$6</xm:f>
            <x14:dxf>
              <font>
                <color theme="4"/>
              </font>
            </x14:dxf>
          </x14:cfRule>
          <x14:cfRule type="expression" priority="46" id="{124CA503-10A5-4084-BCD8-7D2280DF8175}">
            <xm:f>BB82=환경설정!$H$7</xm:f>
            <x14:dxf>
              <font>
                <color theme="5"/>
              </font>
            </x14:dxf>
          </x14:cfRule>
          <x14:cfRule type="expression" priority="47" id="{4863D24A-244C-49BD-8534-DE3EB6DF419B}">
            <xm:f>BB82=환경설정!$H$8</xm:f>
            <x14:dxf>
              <font>
                <color theme="7"/>
              </font>
            </x14:dxf>
          </x14:cfRule>
          <x14:cfRule type="expression" priority="48" id="{F3D129FA-FC0F-49A4-81F5-E05CBFAFCE74}">
            <xm:f>BB82=환경설정!$H$9</xm:f>
            <x14:dxf>
              <font>
                <color theme="6"/>
              </font>
            </x14:dxf>
          </x14:cfRule>
          <x14:cfRule type="expression" priority="49" id="{EADF9656-AE33-4647-9BA1-7FBD4F541B5E}">
            <xm:f>BB82=환경설정!$H$10</xm:f>
            <x14:dxf>
              <font>
                <color theme="7" tint="0.59996337778862885"/>
              </font>
            </x14:dxf>
          </x14:cfRule>
          <xm:sqref>BB79</xm:sqref>
        </x14:conditionalFormatting>
        <x14:conditionalFormatting xmlns:xm="http://schemas.microsoft.com/office/excel/2006/main">
          <x14:cfRule type="expression" priority="35" id="{F5E89C12-BAB7-412D-9DB1-13B720838027}">
            <xm:f>BB86=환경설정!$H$6</xm:f>
            <x14:dxf>
              <font>
                <color theme="4"/>
              </font>
            </x14:dxf>
          </x14:cfRule>
          <x14:cfRule type="expression" priority="36" id="{979F37C3-02DE-4EB8-9340-89901A8CACF3}">
            <xm:f>BB86=환경설정!$H$7</xm:f>
            <x14:dxf>
              <font>
                <color theme="5"/>
              </font>
            </x14:dxf>
          </x14:cfRule>
          <x14:cfRule type="expression" priority="37" id="{E6DB7E72-5716-416A-8F3F-9F6D320C41B7}">
            <xm:f>BB86=환경설정!$H$8</xm:f>
            <x14:dxf>
              <font>
                <color theme="7"/>
              </font>
            </x14:dxf>
          </x14:cfRule>
          <x14:cfRule type="expression" priority="38" id="{DDEECF3D-4E1E-42C5-9D3F-3FB5AF94E95F}">
            <xm:f>BB86=환경설정!$H$9</xm:f>
            <x14:dxf>
              <font>
                <color theme="6"/>
              </font>
            </x14:dxf>
          </x14:cfRule>
          <x14:cfRule type="expression" priority="39" id="{4AE46C4B-A631-4553-BF3F-EECC95953531}">
            <xm:f>BB86=환경설정!$H$10</xm:f>
            <x14:dxf>
              <font>
                <color theme="7" tint="0.59996337778862885"/>
              </font>
            </x14:dxf>
          </x14:cfRule>
          <xm:sqref>BB83</xm:sqref>
        </x14:conditionalFormatting>
        <x14:conditionalFormatting xmlns:xm="http://schemas.microsoft.com/office/excel/2006/main">
          <x14:cfRule type="expression" priority="25" id="{C716C9EE-2468-4CC6-B8DD-D97CE1F6DE59}">
            <xm:f>BB90=환경설정!$H$6</xm:f>
            <x14:dxf>
              <font>
                <color theme="4"/>
              </font>
            </x14:dxf>
          </x14:cfRule>
          <x14:cfRule type="expression" priority="26" id="{BF384BD9-A133-436A-8E62-38147BF715B7}">
            <xm:f>BB90=환경설정!$H$7</xm:f>
            <x14:dxf>
              <font>
                <color theme="5"/>
              </font>
            </x14:dxf>
          </x14:cfRule>
          <x14:cfRule type="expression" priority="27" id="{DA32EB7A-C6B5-4B88-9F41-E9B1C810CA67}">
            <xm:f>BB90=환경설정!$H$8</xm:f>
            <x14:dxf>
              <font>
                <color theme="7"/>
              </font>
            </x14:dxf>
          </x14:cfRule>
          <x14:cfRule type="expression" priority="28" id="{63AA8278-10C3-46FB-973C-226072BB2B81}">
            <xm:f>BB90=환경설정!$H$9</xm:f>
            <x14:dxf>
              <font>
                <color theme="6"/>
              </font>
            </x14:dxf>
          </x14:cfRule>
          <x14:cfRule type="expression" priority="29" id="{CD5CC045-C1C9-4C94-A3F7-C498A1308C03}">
            <xm:f>BB90=환경설정!$H$10</xm:f>
            <x14:dxf>
              <font>
                <color theme="7" tint="0.59996337778862885"/>
              </font>
            </x14:dxf>
          </x14:cfRule>
          <xm:sqref>BB87</xm:sqref>
        </x14:conditionalFormatting>
        <x14:conditionalFormatting xmlns:xm="http://schemas.microsoft.com/office/excel/2006/main">
          <x14:cfRule type="expression" priority="15" id="{5B9BF123-8389-4A27-A953-C6267060240A}">
            <xm:f>BB94=환경설정!$H$6</xm:f>
            <x14:dxf>
              <font>
                <color theme="4"/>
              </font>
            </x14:dxf>
          </x14:cfRule>
          <x14:cfRule type="expression" priority="16" id="{6A50AF2A-4EB4-4566-AD47-49C411A16BE2}">
            <xm:f>BB94=환경설정!$H$7</xm:f>
            <x14:dxf>
              <font>
                <color theme="5"/>
              </font>
            </x14:dxf>
          </x14:cfRule>
          <x14:cfRule type="expression" priority="17" id="{EF2E28BD-2D0B-4084-88EF-08D575518AE9}">
            <xm:f>BB94=환경설정!$H$8</xm:f>
            <x14:dxf>
              <font>
                <color theme="7"/>
              </font>
            </x14:dxf>
          </x14:cfRule>
          <x14:cfRule type="expression" priority="18" id="{E2D616A7-6384-49A4-9A94-513DDDBABB78}">
            <xm:f>BB94=환경설정!$H$9</xm:f>
            <x14:dxf>
              <font>
                <color theme="6"/>
              </font>
            </x14:dxf>
          </x14:cfRule>
          <x14:cfRule type="expression" priority="19" id="{09788D9D-AFF7-4F1A-823C-6F8DF4C3A50C}">
            <xm:f>BB94=환경설정!$H$10</xm:f>
            <x14:dxf>
              <font>
                <color theme="7" tint="0.59996337778862885"/>
              </font>
            </x14:dxf>
          </x14:cfRule>
          <xm:sqref>BB91</xm:sqref>
        </x14:conditionalFormatting>
        <x14:conditionalFormatting xmlns:xm="http://schemas.microsoft.com/office/excel/2006/main">
          <x14:cfRule type="expression" priority="5" id="{FBD5B223-6A95-4A3C-9BD1-5AFADB8A4E9A}">
            <xm:f>BB98=환경설정!$H$6</xm:f>
            <x14:dxf>
              <font>
                <color theme="4"/>
              </font>
            </x14:dxf>
          </x14:cfRule>
          <x14:cfRule type="expression" priority="6" id="{AB17B820-FB60-4B16-8EDF-0372A3046DB8}">
            <xm:f>BB98=환경설정!$H$7</xm:f>
            <x14:dxf>
              <font>
                <color theme="5"/>
              </font>
            </x14:dxf>
          </x14:cfRule>
          <x14:cfRule type="expression" priority="7" id="{54AA4575-311C-4111-B201-1235BA2B4A2D}">
            <xm:f>BB98=환경설정!$H$8</xm:f>
            <x14:dxf>
              <font>
                <color theme="7"/>
              </font>
            </x14:dxf>
          </x14:cfRule>
          <x14:cfRule type="expression" priority="8" id="{667937EC-F181-4A66-9D7D-A5FCA913743A}">
            <xm:f>BB98=환경설정!$H$9</xm:f>
            <x14:dxf>
              <font>
                <color theme="6"/>
              </font>
            </x14:dxf>
          </x14:cfRule>
          <x14:cfRule type="expression" priority="9" id="{B8BC55EE-BF18-4054-B14A-B107CB2FE070}">
            <xm:f>BB98=환경설정!$H$10</xm:f>
            <x14:dxf>
              <font>
                <color theme="7" tint="0.59996337778862885"/>
              </font>
            </x14:dxf>
          </x14:cfRule>
          <xm:sqref>BB95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OFFSET(환경설정!$F$5,1,0,COUNTA(환경설정!$F$6:$F$16))</xm:f>
          </x14:formula1>
          <xm:sqref>D5 I5 N5 S5 X5 AW5 AC5 AH5 AM5 AR5 BB5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환경설정</vt:lpstr>
      <vt:lpstr>내용입력</vt:lpstr>
      <vt:lpstr>칸반보드</vt:lpstr>
      <vt:lpstr>내용입력!Print_Area</vt:lpstr>
      <vt:lpstr>칸반보드!Print_Area</vt:lpstr>
      <vt:lpstr>환경설정!Print_Area</vt:lpstr>
      <vt:lpstr>내용입력!Print_Titles</vt:lpstr>
    </vt:vector>
  </TitlesOfParts>
  <Manager>(주)예스폼 - 이혜미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칸반보드 상세형1</dc:title>
  <dc:subject>칸반보드 상세형1</dc:subject>
  <dc:creator>(주)예스폼 - 이혜미</dc:creator>
  <dc:description>본 문서의 저작권은 예스폼(yesform)에 있으며_x000d_
무단 복제 배포시 법적인 제재를 받을 수 있습니다.</dc:description>
  <cp:lastModifiedBy>이혜미</cp:lastModifiedBy>
  <cp:lastPrinted>2023-03-23T05:39:13Z</cp:lastPrinted>
  <dcterms:created xsi:type="dcterms:W3CDTF">2023-02-07T06:06:56Z</dcterms:created>
  <dcterms:modified xsi:type="dcterms:W3CDTF">2023-03-23T06:23:45Z</dcterms:modified>
  <cp:category>www.yesform.com</cp:category>
</cp:coreProperties>
</file>