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24_travel itinerary\한글 버전\"/>
    </mc:Choice>
  </mc:AlternateContent>
  <xr:revisionPtr revIDLastSave="0" documentId="13_ncr:1_{A8188123-8B82-46E0-948B-E15C9031217C}" xr6:coauthVersionLast="47" xr6:coauthVersionMax="47" xr10:uidLastSave="{00000000-0000-0000-0000-000000000000}"/>
  <bookViews>
    <workbookView xWindow="-120" yWindow="-120" windowWidth="38640" windowHeight="21240" xr2:uid="{4EBDEDB4-0B57-45FA-A03F-E469BAAD570D}"/>
  </bookViews>
  <sheets>
    <sheet name="여행 일정표" sheetId="1" r:id="rId1"/>
    <sheet name="여행 예산" sheetId="2" r:id="rId2"/>
  </sheets>
  <definedNames>
    <definedName name="_xlnm.Print_Area" localSheetId="1">'여행 예산'!$B$2:$H$27</definedName>
    <definedName name="_xlnm.Print_Area" localSheetId="0">'여행 일정표'!$B$2:$K$35</definedName>
    <definedName name="valuevx">42.314159</definedName>
    <definedName name="vertex42_copyright" hidden="1">"© 2014 Vertex42 LLC"</definedName>
    <definedName name="vertex42_id" hidden="1">"travel-itinerary.xlsx"</definedName>
    <definedName name="vertex42_title" hidden="1">"Travel Itinerary Template"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2" l="1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9" i="2"/>
  <c r="G8" i="2"/>
  <c r="G7" i="2"/>
  <c r="G27" i="2" l="1"/>
  <c r="G4" i="2" s="1"/>
</calcChain>
</file>

<file path=xl/sharedStrings.xml><?xml version="1.0" encoding="utf-8"?>
<sst xmlns="http://schemas.openxmlformats.org/spreadsheetml/2006/main" count="100" uniqueCount="86">
  <si>
    <t>ABC123</t>
    <phoneticPr fontId="1" type="noConversion"/>
  </si>
  <si>
    <t>DE567</t>
    <phoneticPr fontId="1" type="noConversion"/>
  </si>
  <si>
    <t>AA112</t>
    <phoneticPr fontId="1" type="noConversion"/>
  </si>
  <si>
    <t>Room A, 3F</t>
    <phoneticPr fontId="1" type="noConversion"/>
  </si>
  <si>
    <t>ABC456</t>
    <phoneticPr fontId="1" type="noConversion"/>
  </si>
  <si>
    <t>FG123</t>
    <phoneticPr fontId="1" type="noConversion"/>
  </si>
  <si>
    <t>여행 일정표</t>
    <phoneticPr fontId="1" type="noConversion"/>
  </si>
  <si>
    <t>가는편 항공 정보</t>
    <phoneticPr fontId="1" type="noConversion"/>
  </si>
  <si>
    <t>숙박 정보</t>
    <phoneticPr fontId="1" type="noConversion"/>
  </si>
  <si>
    <t>오는편 항공 정보</t>
    <phoneticPr fontId="1" type="noConversion"/>
  </si>
  <si>
    <t>일자</t>
    <phoneticPr fontId="1" type="noConversion"/>
  </si>
  <si>
    <t>항공사</t>
    <phoneticPr fontId="1" type="noConversion"/>
  </si>
  <si>
    <t>출발시간</t>
    <phoneticPr fontId="1" type="noConversion"/>
  </si>
  <si>
    <t>출발지</t>
    <phoneticPr fontId="1" type="noConversion"/>
  </si>
  <si>
    <t>도착지</t>
    <phoneticPr fontId="1" type="noConversion"/>
  </si>
  <si>
    <t>항공편 번호</t>
    <phoneticPr fontId="1" type="noConversion"/>
  </si>
  <si>
    <t>도착일자 / 시간</t>
    <phoneticPr fontId="1" type="noConversion"/>
  </si>
  <si>
    <t>메모</t>
    <phoneticPr fontId="1" type="noConversion"/>
  </si>
  <si>
    <t>제주도</t>
    <phoneticPr fontId="1" type="noConversion"/>
  </si>
  <si>
    <t>제주항공</t>
    <phoneticPr fontId="1" type="noConversion"/>
  </si>
  <si>
    <t>김포 국제공항</t>
    <phoneticPr fontId="1" type="noConversion"/>
  </si>
  <si>
    <t>제주 국제공항</t>
    <phoneticPr fontId="1" type="noConversion"/>
  </si>
  <si>
    <t>일자</t>
    <phoneticPr fontId="1" type="noConversion"/>
  </si>
  <si>
    <t>시간</t>
    <phoneticPr fontId="1" type="noConversion"/>
  </si>
  <si>
    <t>유형</t>
    <phoneticPr fontId="1" type="noConversion"/>
  </si>
  <si>
    <t>위치</t>
    <phoneticPr fontId="1" type="noConversion"/>
  </si>
  <si>
    <t>업체명</t>
    <phoneticPr fontId="1" type="noConversion"/>
  </si>
  <si>
    <t>메모</t>
    <phoneticPr fontId="1" type="noConversion"/>
  </si>
  <si>
    <t>제주 렌터카</t>
    <phoneticPr fontId="1" type="noConversion"/>
  </si>
  <si>
    <t>제주특별자치도 제주시 서귀포구 일주동로 123번길</t>
    <phoneticPr fontId="1" type="noConversion"/>
  </si>
  <si>
    <t>예약자명</t>
    <phoneticPr fontId="1" type="noConversion"/>
  </si>
  <si>
    <t>방 번호</t>
    <phoneticPr fontId="1" type="noConversion"/>
  </si>
  <si>
    <t>체크아웃</t>
    <phoneticPr fontId="1" type="noConversion"/>
  </si>
  <si>
    <t>홍길동</t>
    <phoneticPr fontId="1" type="noConversion"/>
  </si>
  <si>
    <t>주소</t>
    <phoneticPr fontId="1" type="noConversion"/>
  </si>
  <si>
    <t>제주시 중앙로 123번길</t>
    <phoneticPr fontId="1" type="noConversion"/>
  </si>
  <si>
    <t>제주 시티 호텔</t>
    <phoneticPr fontId="1" type="noConversion"/>
  </si>
  <si>
    <t>체크인</t>
    <phoneticPr fontId="1" type="noConversion"/>
  </si>
  <si>
    <t>행사명</t>
    <phoneticPr fontId="1" type="noConversion"/>
  </si>
  <si>
    <t>행사 / 미팅 정보</t>
    <phoneticPr fontId="1" type="noConversion"/>
  </si>
  <si>
    <t>미팅 위치</t>
    <phoneticPr fontId="1" type="noConversion"/>
  </si>
  <si>
    <t>출발시간</t>
    <phoneticPr fontId="1" type="noConversion"/>
  </si>
  <si>
    <t>항공사</t>
    <phoneticPr fontId="1" type="noConversion"/>
  </si>
  <si>
    <t>출발지</t>
    <phoneticPr fontId="1" type="noConversion"/>
  </si>
  <si>
    <t>항공편 번호</t>
    <phoneticPr fontId="1" type="noConversion"/>
  </si>
  <si>
    <t>도착일자 / 시간</t>
    <phoneticPr fontId="1" type="noConversion"/>
  </si>
  <si>
    <t>도착지</t>
    <phoneticPr fontId="1" type="noConversion"/>
  </si>
  <si>
    <t>한림공원 부겐빌레아 축제</t>
    <phoneticPr fontId="1" type="noConversion"/>
  </si>
  <si>
    <t>장소</t>
    <phoneticPr fontId="1" type="noConversion"/>
  </si>
  <si>
    <t>한림공원 제주석분재원 내 열대분재원</t>
    <phoneticPr fontId="1" type="noConversion"/>
  </si>
  <si>
    <t>제주시 한림읍 한림로 300</t>
    <phoneticPr fontId="1" type="noConversion"/>
  </si>
  <si>
    <t>제주 국제공항</t>
    <phoneticPr fontId="1" type="noConversion"/>
  </si>
  <si>
    <t>봄 휴가 여행</t>
    <phoneticPr fontId="1" type="noConversion"/>
  </si>
  <si>
    <t>렌트 정보</t>
    <phoneticPr fontId="1" type="noConversion"/>
  </si>
  <si>
    <t>예약번호</t>
    <phoneticPr fontId="1" type="noConversion"/>
  </si>
  <si>
    <t>반납</t>
    <phoneticPr fontId="1" type="noConversion"/>
  </si>
  <si>
    <t>픽업</t>
    <phoneticPr fontId="1" type="noConversion"/>
  </si>
  <si>
    <t>AA112</t>
    <phoneticPr fontId="1" type="noConversion"/>
  </si>
  <si>
    <t>제주특별자치도 제주시 서귀포구 일주동로 123번길</t>
  </si>
  <si>
    <t>제주 렌터카</t>
  </si>
  <si>
    <t>BC333</t>
    <phoneticPr fontId="1" type="noConversion"/>
  </si>
  <si>
    <t>여행 예산</t>
    <phoneticPr fontId="1" type="noConversion"/>
  </si>
  <si>
    <t>목표 예산</t>
    <phoneticPr fontId="1" type="noConversion"/>
  </si>
  <si>
    <t>예산 세부내역</t>
    <phoneticPr fontId="1" type="noConversion"/>
  </si>
  <si>
    <t>구매</t>
    <phoneticPr fontId="1" type="noConversion"/>
  </si>
  <si>
    <t>내용</t>
    <phoneticPr fontId="1" type="noConversion"/>
  </si>
  <si>
    <t>단가</t>
    <phoneticPr fontId="1" type="noConversion"/>
  </si>
  <si>
    <t>수량</t>
    <phoneticPr fontId="1" type="noConversion"/>
  </si>
  <si>
    <t>금액</t>
    <phoneticPr fontId="1" type="noConversion"/>
  </si>
  <si>
    <t>합계</t>
    <phoneticPr fontId="1" type="noConversion"/>
  </si>
  <si>
    <t>항공권</t>
    <phoneticPr fontId="1" type="noConversion"/>
  </si>
  <si>
    <t>왕복 비행권</t>
    <phoneticPr fontId="1" type="noConversion"/>
  </si>
  <si>
    <t>숙박</t>
    <phoneticPr fontId="1" type="noConversion"/>
  </si>
  <si>
    <t>식비</t>
  </si>
  <si>
    <t>점심, 저녁 식사</t>
  </si>
  <si>
    <t>한림공원 부겐빌레아 축제</t>
  </si>
  <si>
    <t>입장료</t>
  </si>
  <si>
    <t>렌트비</t>
    <phoneticPr fontId="1" type="noConversion"/>
  </si>
  <si>
    <t>숙박업소</t>
    <phoneticPr fontId="1" type="noConversion"/>
  </si>
  <si>
    <t>시작시간</t>
    <phoneticPr fontId="1" type="noConversion"/>
  </si>
  <si>
    <t>종료시간</t>
    <phoneticPr fontId="1" type="noConversion"/>
  </si>
  <si>
    <t>예산 사용률</t>
  </si>
  <si>
    <t xml:space="preserve">여행 목적 </t>
  </si>
  <si>
    <t xml:space="preserve">목적지 </t>
  </si>
  <si>
    <t>시작일</t>
  </si>
  <si>
    <t>종료일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</si>
</sst>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76" formatCode="_(* #,##0.00_);_(* \(#,##0.00\);_(* &quot;-&quot;??_);_(@_)"/>
    <numFmt numFmtId="177" formatCode="[$-409]d/mmm/yy;@"/>
    <numFmt numFmtId="178" formatCode="[$-409]d&quot;-&quot;mmm&quot;-&quot;yy\ h:mm\ AM/PM;@"/>
    <numFmt numFmtId="179" formatCode="yyyy/mm/dd;@"/>
    <numFmt numFmtId="180" formatCode="yy/mm/dd\ h:mm\ AM/PM;@"/>
    <numFmt numFmtId="181" formatCode="yyyy/mm/dd\ h:mm\ AM/PM;@"/>
    <numFmt numFmtId="182" formatCode="&quot;₩&quot;\ #,##0"/>
    <numFmt numFmtId="183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u/>
      <sz val="9"/>
      <color indexed="12"/>
      <name val="Arial"/>
      <family val="2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ajor"/>
    </font>
    <font>
      <sz val="10"/>
      <color theme="1" tint="0.34998626667073579"/>
      <name val="맑은 고딕"/>
      <family val="3"/>
      <charset val="129"/>
      <scheme val="major"/>
    </font>
    <font>
      <b/>
      <sz val="22"/>
      <color theme="3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/>
      <name val="맑은 고딕"/>
      <family val="2"/>
      <scheme val="major"/>
    </font>
    <font>
      <b/>
      <sz val="10"/>
      <color theme="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0"/>
      <color theme="1" tint="0.249977111117893"/>
      <name val="맑은 고딕"/>
      <family val="3"/>
      <charset val="129"/>
      <scheme val="major"/>
    </font>
    <font>
      <sz val="10"/>
      <color theme="1" tint="0.249977111117893"/>
      <name val="맑은 고딕"/>
      <family val="3"/>
      <charset val="129"/>
      <scheme val="major"/>
    </font>
    <font>
      <b/>
      <sz val="10"/>
      <color rgb="FFC00000"/>
      <name val="맑은 고딕"/>
      <family val="3"/>
      <charset val="129"/>
      <scheme val="major"/>
    </font>
    <font>
      <sz val="10"/>
      <color theme="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4" tint="0.59996337778862885"/>
      </bottom>
      <diagonal/>
    </border>
    <border>
      <left/>
      <right/>
      <top style="thin">
        <color theme="4" tint="0.59996337778862885"/>
      </top>
      <bottom style="thin">
        <color theme="4" tint="0.59996337778862885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3"/>
      </bottom>
      <diagonal/>
    </border>
    <border>
      <left/>
      <right/>
      <top/>
      <bottom style="medium">
        <color theme="3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medium">
        <color theme="3"/>
      </top>
      <bottom/>
      <diagonal/>
    </border>
    <border>
      <left/>
      <right/>
      <top/>
      <bottom style="thin">
        <color theme="3" tint="-0.24994659260841701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176" fontId="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177" fontId="8" fillId="0" borderId="0" xfId="0" applyNumberFormat="1" applyFont="1" applyAlignment="1">
      <alignment horizontal="center" vertical="center"/>
    </xf>
    <xf numFmtId="18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11" fillId="2" borderId="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79" fontId="15" fillId="0" borderId="6" xfId="0" applyNumberFormat="1" applyFont="1" applyBorder="1" applyAlignment="1">
      <alignment horizontal="center" vertical="center"/>
    </xf>
    <xf numFmtId="18" fontId="15" fillId="0" borderId="6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180" fontId="15" fillId="0" borderId="6" xfId="0" applyNumberFormat="1" applyFont="1" applyBorder="1" applyAlignment="1">
      <alignment horizontal="center" vertical="center"/>
    </xf>
    <xf numFmtId="179" fontId="15" fillId="0" borderId="3" xfId="0" applyNumberFormat="1" applyFont="1" applyBorder="1" applyAlignment="1">
      <alignment horizontal="center" vertical="center"/>
    </xf>
    <xf numFmtId="18" fontId="15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80" fontId="15" fillId="0" borderId="3" xfId="0" applyNumberFormat="1" applyFont="1" applyBorder="1" applyAlignment="1">
      <alignment horizontal="center" vertical="center"/>
    </xf>
    <xf numFmtId="179" fontId="15" fillId="0" borderId="4" xfId="0" applyNumberFormat="1" applyFont="1" applyBorder="1" applyAlignment="1">
      <alignment horizontal="center" vertical="center"/>
    </xf>
    <xf numFmtId="18" fontId="15" fillId="0" borderId="4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180" fontId="15" fillId="0" borderId="4" xfId="0" applyNumberFormat="1" applyFont="1" applyBorder="1" applyAlignment="1">
      <alignment horizontal="center" vertical="center"/>
    </xf>
    <xf numFmtId="0" fontId="15" fillId="0" borderId="4" xfId="0" applyFont="1" applyBorder="1">
      <alignment vertical="center"/>
    </xf>
    <xf numFmtId="181" fontId="15" fillId="0" borderId="6" xfId="0" applyNumberFormat="1" applyFont="1" applyBorder="1" applyAlignment="1">
      <alignment horizontal="center" vertical="center"/>
    </xf>
    <xf numFmtId="178" fontId="15" fillId="0" borderId="4" xfId="0" applyNumberFormat="1" applyFont="1" applyBorder="1" applyAlignment="1">
      <alignment horizontal="center" vertical="center"/>
    </xf>
    <xf numFmtId="179" fontId="15" fillId="0" borderId="0" xfId="0" applyNumberFormat="1" applyFont="1" applyAlignment="1">
      <alignment horizontal="center" vertical="center"/>
    </xf>
    <xf numFmtId="18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8" fontId="14" fillId="0" borderId="6" xfId="0" applyNumberFormat="1" applyFont="1" applyBorder="1" applyAlignment="1">
      <alignment horizontal="center" vertical="center"/>
    </xf>
    <xf numFmtId="182" fontId="10" fillId="0" borderId="8" xfId="0" applyNumberFormat="1" applyFont="1" applyBorder="1" applyAlignment="1">
      <alignment horizontal="right" vertical="center" indent="1"/>
    </xf>
    <xf numFmtId="182" fontId="15" fillId="0" borderId="0" xfId="0" applyNumberFormat="1" applyFont="1" applyAlignment="1">
      <alignment horizontal="right" vertical="center" indent="1"/>
    </xf>
    <xf numFmtId="183" fontId="15" fillId="0" borderId="0" xfId="0" applyNumberFormat="1" applyFont="1" applyAlignment="1">
      <alignment horizontal="right" vertical="center" indent="1"/>
    </xf>
    <xf numFmtId="0" fontId="12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right" vertical="center" indent="1"/>
    </xf>
    <xf numFmtId="182" fontId="6" fillId="0" borderId="0" xfId="0" applyNumberFormat="1" applyFont="1" applyAlignment="1">
      <alignment horizontal="right" vertical="center" indent="1"/>
    </xf>
    <xf numFmtId="9" fontId="17" fillId="0" borderId="0" xfId="4" applyFont="1" applyBorder="1">
      <alignment vertical="center"/>
    </xf>
    <xf numFmtId="18" fontId="15" fillId="0" borderId="6" xfId="0" applyNumberFormat="1" applyFont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8" fontId="15" fillId="0" borderId="4" xfId="0" applyNumberFormat="1" applyFont="1" applyBorder="1" applyAlignment="1">
      <alignment horizontal="center" vertical="center"/>
    </xf>
    <xf numFmtId="18" fontId="15" fillId="0" borderId="3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 indent="1"/>
    </xf>
    <xf numFmtId="0" fontId="11" fillId="2" borderId="7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12" fillId="0" borderId="0" xfId="0" applyFont="1" applyAlignment="1">
      <alignment horizontal="center" vertical="center"/>
    </xf>
    <xf numFmtId="179" fontId="14" fillId="0" borderId="2" xfId="0" applyNumberFormat="1" applyFont="1" applyBorder="1" applyAlignment="1">
      <alignment horizontal="center" vertical="center"/>
    </xf>
    <xf numFmtId="179" fontId="14" fillId="0" borderId="1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right" vertical="center" indent="1"/>
    </xf>
  </cellXfs>
  <cellStyles count="5">
    <cellStyle name="백분율" xfId="4" builtinId="5"/>
    <cellStyle name="쉼표 2" xfId="3" xr:uid="{AE9DE86A-9454-4F80-A4E1-57E910249C30}"/>
    <cellStyle name="표준" xfId="0" builtinId="0"/>
    <cellStyle name="표준 2" xfId="1" xr:uid="{609EA9CD-02D3-4380-86E7-B92BBEFF5D40}"/>
    <cellStyle name="하이퍼링크 2" xfId="2" xr:uid="{678EEEA4-5E80-40E7-A2B2-1D37FA743A11}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  <numFmt numFmtId="182" formatCode="&quot;₩&quot;\ #,##0"/>
      <alignment horizontal="right" vertical="center" textRotation="0" wrapText="0" indent="1" justifyLastLine="0" shrinkToFit="0" readingOrder="0"/>
      <border diagonalUp="0" diagonalDown="0" outline="0">
        <left/>
        <right/>
        <top/>
        <bottom style="thin">
          <color theme="3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 tint="0.249977111117893"/>
        <name val="맑은 고딕"/>
        <family val="3"/>
        <charset val="129"/>
        <scheme val="major"/>
      </font>
      <alignment horizontal="right" vertical="center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3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맑은 고딕"/>
        <family val="3"/>
        <charset val="129"/>
        <scheme val="major"/>
      </font>
      <numFmt numFmtId="183" formatCode="#,##0_ "/>
      <fill>
        <patternFill patternType="none">
          <fgColor indexed="64"/>
          <bgColor auto="1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border outline="0">
        <top style="medium">
          <color theme="3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맑은 고딕"/>
        <family val="2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border>
        <top style="thin">
          <color theme="3"/>
        </top>
      </border>
    </dxf>
    <dxf>
      <border>
        <bottom/>
        <horizontal style="thin">
          <color theme="0" tint="-4.9989318521683403E-2"/>
        </horizontal>
      </border>
    </dxf>
  </dxfs>
  <tableStyles count="1" defaultTableStyle="TableStyleMedium2" defaultPivotStyle="PivotStyleLight16">
    <tableStyle name="표 스타일 1" pivot="0" count="2" xr9:uid="{62E09FAC-FACA-4E60-8138-48566F327E24}">
      <tableStyleElement type="wholeTable" dxfId="15"/>
      <tableStyleElement type="totalRow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800100</xdr:colOff>
      <xdr:row>12</xdr:row>
      <xdr:rowOff>47625</xdr:rowOff>
    </xdr:from>
    <xdr:to>
      <xdr:col>2</xdr:col>
      <xdr:colOff>196950</xdr:colOff>
      <xdr:row>12</xdr:row>
      <xdr:rowOff>263625</xdr:rowOff>
    </xdr:to>
    <xdr:pic>
      <xdr:nvPicPr>
        <xdr:cNvPr id="8" name="그래픽 7" descr="자동차">
          <a:extLst>
            <a:ext uri="{FF2B5EF4-FFF2-40B4-BE49-F238E27FC236}">
              <a16:creationId xmlns:a16="http://schemas.microsoft.com/office/drawing/2014/main" id="{3BD43567-FC99-441D-9405-E90DAF91E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81075" y="3819525"/>
          <a:ext cx="216000" cy="216000"/>
        </a:xfrm>
        <a:prstGeom prst="rect">
          <a:avLst/>
        </a:prstGeom>
      </xdr:spPr>
    </xdr:pic>
    <xdr:clientData/>
  </xdr:twoCellAnchor>
  <xdr:twoCellAnchor editAs="absolute">
    <xdr:from>
      <xdr:col>2</xdr:col>
      <xdr:colOff>361950</xdr:colOff>
      <xdr:row>23</xdr:row>
      <xdr:rowOff>47625</xdr:rowOff>
    </xdr:from>
    <xdr:to>
      <xdr:col>2</xdr:col>
      <xdr:colOff>549375</xdr:colOff>
      <xdr:row>23</xdr:row>
      <xdr:rowOff>263625</xdr:rowOff>
    </xdr:to>
    <xdr:pic>
      <xdr:nvPicPr>
        <xdr:cNvPr id="13" name="그래픽 12" descr="프레젠테이션 체크리스트">
          <a:extLst>
            <a:ext uri="{FF2B5EF4-FFF2-40B4-BE49-F238E27FC236}">
              <a16:creationId xmlns:a16="http://schemas.microsoft.com/office/drawing/2014/main" id="{70C6D034-8456-4D8F-8FE2-57767B786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62075" y="6896100"/>
          <a:ext cx="187425" cy="216000"/>
        </a:xfrm>
        <a:prstGeom prst="rect">
          <a:avLst/>
        </a:prstGeom>
      </xdr:spPr>
    </xdr:pic>
    <xdr:clientData/>
  </xdr:twoCellAnchor>
  <xdr:twoCellAnchor editAs="absolute">
    <xdr:from>
      <xdr:col>2</xdr:col>
      <xdr:colOff>352425</xdr:colOff>
      <xdr:row>6</xdr:row>
      <xdr:rowOff>47625</xdr:rowOff>
    </xdr:from>
    <xdr:to>
      <xdr:col>2</xdr:col>
      <xdr:colOff>558900</xdr:colOff>
      <xdr:row>6</xdr:row>
      <xdr:rowOff>263625</xdr:rowOff>
    </xdr:to>
    <xdr:pic>
      <xdr:nvPicPr>
        <xdr:cNvPr id="15" name="그래픽 14" descr="비행기">
          <a:extLst>
            <a:ext uri="{FF2B5EF4-FFF2-40B4-BE49-F238E27FC236}">
              <a16:creationId xmlns:a16="http://schemas.microsoft.com/office/drawing/2014/main" id="{7C8F652E-15F7-4633-BC36-0190E575D109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352550" y="2124075"/>
          <a:ext cx="206475" cy="216000"/>
        </a:xfrm>
        <a:prstGeom prst="rect">
          <a:avLst/>
        </a:prstGeom>
      </xdr:spPr>
    </xdr:pic>
    <xdr:clientData/>
  </xdr:twoCellAnchor>
  <xdr:twoCellAnchor editAs="absolute">
    <xdr:from>
      <xdr:col>2</xdr:col>
      <xdr:colOff>342900</xdr:colOff>
      <xdr:row>30</xdr:row>
      <xdr:rowOff>38100</xdr:rowOff>
    </xdr:from>
    <xdr:to>
      <xdr:col>2</xdr:col>
      <xdr:colOff>558900</xdr:colOff>
      <xdr:row>30</xdr:row>
      <xdr:rowOff>254100</xdr:rowOff>
    </xdr:to>
    <xdr:pic>
      <xdr:nvPicPr>
        <xdr:cNvPr id="16" name="그래픽 15" descr="비행기">
          <a:extLst>
            <a:ext uri="{FF2B5EF4-FFF2-40B4-BE49-F238E27FC236}">
              <a16:creationId xmlns:a16="http://schemas.microsoft.com/office/drawing/2014/main" id="{C27B018F-72D9-4028-B51F-1907FCE7E9F5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343025" y="8896350"/>
          <a:ext cx="216000" cy="216000"/>
        </a:xfrm>
        <a:prstGeom prst="rect">
          <a:avLst/>
        </a:prstGeom>
      </xdr:spPr>
    </xdr:pic>
    <xdr:clientData/>
  </xdr:twoCellAnchor>
  <xdr:twoCellAnchor editAs="absolute">
    <xdr:from>
      <xdr:col>1</xdr:col>
      <xdr:colOff>800100</xdr:colOff>
      <xdr:row>18</xdr:row>
      <xdr:rowOff>38100</xdr:rowOff>
    </xdr:from>
    <xdr:to>
      <xdr:col>2</xdr:col>
      <xdr:colOff>168375</xdr:colOff>
      <xdr:row>18</xdr:row>
      <xdr:rowOff>254100</xdr:rowOff>
    </xdr:to>
    <xdr:pic>
      <xdr:nvPicPr>
        <xdr:cNvPr id="18" name="그래픽 17" descr="건물">
          <a:extLst>
            <a:ext uri="{FF2B5EF4-FFF2-40B4-BE49-F238E27FC236}">
              <a16:creationId xmlns:a16="http://schemas.microsoft.com/office/drawing/2014/main" id="{7EDE8917-2645-471F-B009-1753B5328AA7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952500" y="5505450"/>
          <a:ext cx="216000" cy="216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F5FDF9-9F5D-4449-807A-D7A8287C8BBE}" name="표1" displayName="표1" ref="B6:G27" totalsRowCount="1" headerRowDxfId="13" dataDxfId="12" tableBorderDxfId="11">
  <tableColumns count="6">
    <tableColumn id="1" xr3:uid="{F33DF0CC-EB7D-42E0-80EC-42F1E9D058AA}" name="일자" dataDxfId="10" totalsRowDxfId="9"/>
    <tableColumn id="2" xr3:uid="{E044F3AD-A781-452E-8FB8-179EB992F8BA}" name="구매" dataDxfId="8" totalsRowDxfId="7"/>
    <tableColumn id="3" xr3:uid="{5EBBC3DF-07DD-49EC-8D5F-7DF9B3C1D949}" name="내용" dataDxfId="6" totalsRowDxfId="5"/>
    <tableColumn id="4" xr3:uid="{65E5476A-5D7C-4890-88B5-F566F62BF643}" name="단가" dataDxfId="4" totalsRowDxfId="3"/>
    <tableColumn id="5" xr3:uid="{C0CAA02B-1752-4740-861B-1B0245C7524E}" name="수량" totalsRowLabel="합계" totalsRowDxfId="2"/>
    <tableColumn id="6" xr3:uid="{B9EA9D9A-948F-48A8-9B94-97381F92AA98}" name="금액" totalsRowFunction="sum" dataDxfId="1" totalsRowDxfId="0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A198C-D3E0-4210-993E-5BDA27DC2B41}">
  <sheetPr>
    <pageSetUpPr autoPageBreaks="0" fitToPage="1"/>
  </sheetPr>
  <dimension ref="B1:K35"/>
  <sheetViews>
    <sheetView showGridLines="0" showRowColHeaders="0" tabSelected="1" zoomScaleNormal="100" zoomScaleSheetLayoutView="85" workbookViewId="0">
      <selection activeCell="D4" sqref="D4:F4"/>
    </sheetView>
  </sheetViews>
  <sheetFormatPr defaultColWidth="8.75" defaultRowHeight="16.5" x14ac:dyDescent="0.3"/>
  <cols>
    <col min="1" max="1" width="2.5" style="1" customWidth="1"/>
    <col min="2" max="3" width="10.625" style="1" customWidth="1"/>
    <col min="4" max="4" width="18.625" style="1" customWidth="1"/>
    <col min="5" max="5" width="10.625" style="1" customWidth="1"/>
    <col min="6" max="6" width="25.625" style="1" customWidth="1"/>
    <col min="7" max="7" width="13.625" style="1" customWidth="1"/>
    <col min="8" max="8" width="20.625" style="1" customWidth="1"/>
    <col min="9" max="9" width="30.625" style="1" customWidth="1"/>
    <col min="10" max="11" width="6.625" style="1" customWidth="1"/>
    <col min="12" max="16384" width="8.75" style="1"/>
  </cols>
  <sheetData>
    <row r="1" spans="2:11" ht="11.25" customHeight="1" x14ac:dyDescent="0.3"/>
    <row r="2" spans="2:11" ht="53.25" customHeight="1" x14ac:dyDescent="0.3">
      <c r="B2" s="50" t="s">
        <v>6</v>
      </c>
      <c r="C2" s="50"/>
      <c r="D2" s="50"/>
      <c r="E2" s="50"/>
    </row>
    <row r="3" spans="2:11" ht="25.15" customHeight="1" x14ac:dyDescent="0.3"/>
    <row r="4" spans="2:11" ht="25.15" customHeight="1" x14ac:dyDescent="0.3">
      <c r="B4" s="51" t="s">
        <v>82</v>
      </c>
      <c r="C4" s="51"/>
      <c r="D4" s="55" t="s">
        <v>52</v>
      </c>
      <c r="E4" s="55"/>
      <c r="F4" s="55"/>
      <c r="G4" s="2"/>
      <c r="H4" s="3"/>
      <c r="I4" s="37" t="s">
        <v>84</v>
      </c>
      <c r="J4" s="53">
        <v>45432</v>
      </c>
      <c r="K4" s="53"/>
    </row>
    <row r="5" spans="2:11" ht="25.15" customHeight="1" x14ac:dyDescent="0.3">
      <c r="B5" s="51" t="s">
        <v>83</v>
      </c>
      <c r="C5" s="51"/>
      <c r="D5" s="54" t="s">
        <v>18</v>
      </c>
      <c r="E5" s="54"/>
      <c r="F5" s="54"/>
      <c r="G5" s="2"/>
      <c r="H5" s="3"/>
      <c r="I5" s="37" t="s">
        <v>85</v>
      </c>
      <c r="J5" s="52">
        <v>45442</v>
      </c>
      <c r="K5" s="52"/>
    </row>
    <row r="6" spans="2:11" ht="25.15" customHeight="1" x14ac:dyDescent="0.3"/>
    <row r="7" spans="2:11" ht="24.95" customHeight="1" thickBot="1" x14ac:dyDescent="0.35">
      <c r="B7" s="47" t="s">
        <v>7</v>
      </c>
      <c r="C7" s="47"/>
      <c r="D7" s="47"/>
      <c r="E7" s="47"/>
      <c r="F7" s="47"/>
      <c r="G7" s="47"/>
      <c r="H7" s="47"/>
      <c r="I7" s="47"/>
      <c r="J7" s="47"/>
      <c r="K7" s="47"/>
    </row>
    <row r="8" spans="2:11" ht="24.75" customHeight="1" x14ac:dyDescent="0.3">
      <c r="B8" s="9" t="s">
        <v>10</v>
      </c>
      <c r="C8" s="9" t="s">
        <v>12</v>
      </c>
      <c r="D8" s="9" t="s">
        <v>11</v>
      </c>
      <c r="E8" s="9" t="s">
        <v>54</v>
      </c>
      <c r="F8" s="9" t="s">
        <v>13</v>
      </c>
      <c r="G8" s="9" t="s">
        <v>15</v>
      </c>
      <c r="H8" s="9" t="s">
        <v>16</v>
      </c>
      <c r="I8" s="9" t="s">
        <v>14</v>
      </c>
      <c r="J8" s="48" t="s">
        <v>17</v>
      </c>
      <c r="K8" s="48"/>
    </row>
    <row r="9" spans="2:11" ht="25.15" customHeight="1" x14ac:dyDescent="0.3">
      <c r="B9" s="12">
        <v>45432</v>
      </c>
      <c r="C9" s="13">
        <v>0.41666666666666669</v>
      </c>
      <c r="D9" s="14" t="s">
        <v>19</v>
      </c>
      <c r="E9" s="14" t="s">
        <v>0</v>
      </c>
      <c r="F9" s="14" t="s">
        <v>20</v>
      </c>
      <c r="G9" s="14" t="s">
        <v>1</v>
      </c>
      <c r="H9" s="15">
        <v>45432.458333333336</v>
      </c>
      <c r="I9" s="14" t="s">
        <v>21</v>
      </c>
      <c r="J9" s="42"/>
      <c r="K9" s="42"/>
    </row>
    <row r="10" spans="2:11" ht="25.15" customHeight="1" x14ac:dyDescent="0.3">
      <c r="B10" s="16"/>
      <c r="C10" s="17"/>
      <c r="D10" s="18"/>
      <c r="E10" s="18"/>
      <c r="F10" s="18"/>
      <c r="G10" s="18"/>
      <c r="H10" s="19"/>
      <c r="I10" s="18"/>
      <c r="J10" s="44"/>
      <c r="K10" s="44"/>
    </row>
    <row r="11" spans="2:11" ht="25.15" customHeight="1" x14ac:dyDescent="0.3">
      <c r="B11" s="20"/>
      <c r="C11" s="21"/>
      <c r="D11" s="22"/>
      <c r="E11" s="22"/>
      <c r="F11" s="22"/>
      <c r="G11" s="22"/>
      <c r="H11" s="23"/>
      <c r="I11" s="22"/>
      <c r="J11" s="43"/>
      <c r="K11" s="43"/>
    </row>
    <row r="12" spans="2:11" ht="9.9499999999999993" customHeight="1" x14ac:dyDescent="0.3">
      <c r="B12" s="4"/>
      <c r="C12" s="5"/>
      <c r="D12" s="6"/>
      <c r="E12" s="6"/>
      <c r="F12" s="6"/>
      <c r="G12" s="6"/>
      <c r="H12" s="7"/>
      <c r="I12" s="6"/>
      <c r="J12" s="6"/>
      <c r="K12" s="6"/>
    </row>
    <row r="13" spans="2:11" ht="24.95" customHeight="1" thickBot="1" x14ac:dyDescent="0.35">
      <c r="B13" s="49" t="s">
        <v>53</v>
      </c>
      <c r="C13" s="49"/>
      <c r="D13" s="49"/>
      <c r="E13" s="49"/>
      <c r="F13" s="49"/>
      <c r="G13" s="49"/>
      <c r="H13" s="49"/>
      <c r="I13" s="49"/>
      <c r="J13" s="49"/>
      <c r="K13" s="49"/>
    </row>
    <row r="14" spans="2:11" ht="24.75" customHeight="1" x14ac:dyDescent="0.3">
      <c r="B14" s="10" t="s">
        <v>22</v>
      </c>
      <c r="C14" s="10" t="s">
        <v>23</v>
      </c>
      <c r="D14" s="10" t="s">
        <v>24</v>
      </c>
      <c r="E14" s="10" t="s">
        <v>54</v>
      </c>
      <c r="F14" s="41" t="s">
        <v>25</v>
      </c>
      <c r="G14" s="41"/>
      <c r="H14" s="41"/>
      <c r="I14" s="10" t="s">
        <v>26</v>
      </c>
      <c r="J14" s="41" t="s">
        <v>27</v>
      </c>
      <c r="K14" s="41"/>
    </row>
    <row r="15" spans="2:11" ht="25.15" customHeight="1" x14ac:dyDescent="0.3">
      <c r="B15" s="12">
        <v>45432</v>
      </c>
      <c r="C15" s="13">
        <v>0.47916666666666669</v>
      </c>
      <c r="D15" s="30" t="s">
        <v>56</v>
      </c>
      <c r="E15" s="14" t="s">
        <v>2</v>
      </c>
      <c r="F15" s="42" t="s">
        <v>29</v>
      </c>
      <c r="G15" s="42"/>
      <c r="H15" s="42"/>
      <c r="I15" s="14" t="s">
        <v>28</v>
      </c>
      <c r="J15" s="42"/>
      <c r="K15" s="42"/>
    </row>
    <row r="16" spans="2:11" ht="25.15" customHeight="1" x14ac:dyDescent="0.3">
      <c r="B16" s="16">
        <v>45442</v>
      </c>
      <c r="C16" s="17">
        <v>0.375</v>
      </c>
      <c r="D16" s="31" t="s">
        <v>55</v>
      </c>
      <c r="E16" s="18" t="s">
        <v>57</v>
      </c>
      <c r="F16" s="44" t="s">
        <v>58</v>
      </c>
      <c r="G16" s="44"/>
      <c r="H16" s="44"/>
      <c r="I16" s="14" t="s">
        <v>59</v>
      </c>
      <c r="J16" s="44"/>
      <c r="K16" s="44"/>
    </row>
    <row r="17" spans="2:11" ht="25.15" customHeight="1" x14ac:dyDescent="0.3">
      <c r="B17" s="20"/>
      <c r="C17" s="21"/>
      <c r="D17" s="22"/>
      <c r="E17" s="22"/>
      <c r="F17" s="43"/>
      <c r="G17" s="43"/>
      <c r="H17" s="43"/>
      <c r="I17" s="24"/>
      <c r="J17" s="43"/>
      <c r="K17" s="43"/>
    </row>
    <row r="18" spans="2:11" ht="9.9499999999999993" customHeight="1" x14ac:dyDescent="0.3">
      <c r="B18" s="4"/>
      <c r="C18" s="5"/>
      <c r="D18" s="6"/>
      <c r="E18" s="6"/>
      <c r="F18" s="6"/>
      <c r="G18" s="6"/>
      <c r="H18" s="6"/>
      <c r="I18" s="8"/>
      <c r="J18" s="6"/>
      <c r="K18" s="6"/>
    </row>
    <row r="19" spans="2:11" ht="24.95" customHeight="1" thickBot="1" x14ac:dyDescent="0.35">
      <c r="B19" s="47" t="s">
        <v>8</v>
      </c>
      <c r="C19" s="47"/>
      <c r="D19" s="47"/>
      <c r="E19" s="47"/>
      <c r="F19" s="47"/>
      <c r="G19" s="47"/>
      <c r="H19" s="47"/>
      <c r="I19" s="47"/>
      <c r="J19" s="47"/>
      <c r="K19" s="47"/>
    </row>
    <row r="20" spans="2:11" ht="24.75" customHeight="1" x14ac:dyDescent="0.3">
      <c r="B20" s="10" t="s">
        <v>22</v>
      </c>
      <c r="C20" s="10" t="s">
        <v>37</v>
      </c>
      <c r="D20" s="10" t="s">
        <v>30</v>
      </c>
      <c r="E20" s="10" t="s">
        <v>54</v>
      </c>
      <c r="F20" s="10" t="s">
        <v>34</v>
      </c>
      <c r="G20" s="10" t="s">
        <v>78</v>
      </c>
      <c r="H20" s="10" t="s">
        <v>31</v>
      </c>
      <c r="I20" s="10" t="s">
        <v>32</v>
      </c>
      <c r="J20" s="41" t="s">
        <v>27</v>
      </c>
      <c r="K20" s="41"/>
    </row>
    <row r="21" spans="2:11" ht="25.15" customHeight="1" x14ac:dyDescent="0.3">
      <c r="B21" s="12">
        <v>45432</v>
      </c>
      <c r="C21" s="13">
        <v>0.625</v>
      </c>
      <c r="D21" s="14" t="s">
        <v>33</v>
      </c>
      <c r="E21" s="14" t="s">
        <v>60</v>
      </c>
      <c r="F21" s="13" t="s">
        <v>35</v>
      </c>
      <c r="G21" s="32" t="s">
        <v>36</v>
      </c>
      <c r="H21" s="14" t="s">
        <v>3</v>
      </c>
      <c r="I21" s="25">
        <v>45442.458333333336</v>
      </c>
      <c r="J21" s="42"/>
      <c r="K21" s="42"/>
    </row>
    <row r="22" spans="2:11" ht="25.15" customHeight="1" x14ac:dyDescent="0.3">
      <c r="B22" s="20"/>
      <c r="C22" s="21"/>
      <c r="D22" s="22"/>
      <c r="E22" s="22"/>
      <c r="F22" s="21"/>
      <c r="G22" s="21"/>
      <c r="H22" s="22"/>
      <c r="I22" s="26"/>
      <c r="J22" s="43"/>
      <c r="K22" s="43"/>
    </row>
    <row r="23" spans="2:11" ht="9.9499999999999993" customHeight="1" x14ac:dyDescent="0.3">
      <c r="B23" s="4"/>
      <c r="C23" s="5"/>
      <c r="D23" s="6"/>
      <c r="E23" s="6"/>
      <c r="F23" s="5"/>
      <c r="G23" s="5"/>
      <c r="H23" s="6"/>
      <c r="I23" s="7"/>
      <c r="J23" s="6"/>
      <c r="K23" s="6"/>
    </row>
    <row r="24" spans="2:11" ht="24.95" customHeight="1" thickBot="1" x14ac:dyDescent="0.35">
      <c r="B24" s="47" t="s">
        <v>39</v>
      </c>
      <c r="C24" s="47"/>
      <c r="D24" s="47"/>
      <c r="E24" s="47"/>
      <c r="F24" s="47"/>
      <c r="G24" s="47"/>
      <c r="H24" s="47"/>
      <c r="I24" s="47"/>
      <c r="J24" s="47"/>
      <c r="K24" s="47"/>
    </row>
    <row r="25" spans="2:11" ht="24.75" customHeight="1" x14ac:dyDescent="0.3">
      <c r="B25" s="10" t="s">
        <v>22</v>
      </c>
      <c r="C25" s="10" t="s">
        <v>79</v>
      </c>
      <c r="D25" s="41" t="s">
        <v>48</v>
      </c>
      <c r="E25" s="41"/>
      <c r="F25" s="10" t="s">
        <v>34</v>
      </c>
      <c r="G25" s="41" t="s">
        <v>38</v>
      </c>
      <c r="H25" s="41"/>
      <c r="I25" s="10" t="s">
        <v>40</v>
      </c>
      <c r="J25" s="41" t="s">
        <v>80</v>
      </c>
      <c r="K25" s="41"/>
    </row>
    <row r="26" spans="2:11" ht="25.15" customHeight="1" x14ac:dyDescent="0.3">
      <c r="B26" s="12">
        <v>45432</v>
      </c>
      <c r="C26" s="13">
        <v>0.375</v>
      </c>
      <c r="D26" s="42" t="s">
        <v>49</v>
      </c>
      <c r="E26" s="42"/>
      <c r="F26" s="14" t="s">
        <v>50</v>
      </c>
      <c r="G26" s="40" t="s">
        <v>47</v>
      </c>
      <c r="H26" s="40"/>
      <c r="I26" s="14"/>
      <c r="J26" s="40">
        <v>0.77083333333333337</v>
      </c>
      <c r="K26" s="40"/>
    </row>
    <row r="27" spans="2:11" ht="25.15" customHeight="1" x14ac:dyDescent="0.3">
      <c r="B27" s="16"/>
      <c r="C27" s="17"/>
      <c r="D27" s="44"/>
      <c r="E27" s="44"/>
      <c r="F27" s="18"/>
      <c r="G27" s="46"/>
      <c r="H27" s="46"/>
      <c r="I27" s="18"/>
      <c r="J27" s="46"/>
      <c r="K27" s="46"/>
    </row>
    <row r="28" spans="2:11" ht="25.15" customHeight="1" x14ac:dyDescent="0.3">
      <c r="B28" s="16"/>
      <c r="C28" s="17"/>
      <c r="D28" s="44"/>
      <c r="E28" s="44"/>
      <c r="F28" s="18"/>
      <c r="G28" s="46"/>
      <c r="H28" s="46"/>
      <c r="I28" s="18"/>
      <c r="J28" s="46"/>
      <c r="K28" s="46"/>
    </row>
    <row r="29" spans="2:11" ht="25.15" customHeight="1" x14ac:dyDescent="0.3">
      <c r="B29" s="20"/>
      <c r="C29" s="21"/>
      <c r="D29" s="43"/>
      <c r="E29" s="43"/>
      <c r="F29" s="22"/>
      <c r="G29" s="45"/>
      <c r="H29" s="45"/>
      <c r="I29" s="22"/>
      <c r="J29" s="45"/>
      <c r="K29" s="45"/>
    </row>
    <row r="30" spans="2:11" ht="9.9499999999999993" customHeight="1" x14ac:dyDescent="0.3">
      <c r="B30" s="4"/>
      <c r="C30" s="5"/>
      <c r="D30" s="6"/>
      <c r="E30" s="6"/>
      <c r="F30" s="6"/>
      <c r="G30" s="5"/>
      <c r="H30" s="5"/>
      <c r="I30" s="6"/>
      <c r="J30" s="5"/>
      <c r="K30" s="5"/>
    </row>
    <row r="31" spans="2:11" ht="24.95" customHeight="1" thickBot="1" x14ac:dyDescent="0.35">
      <c r="B31" s="47" t="s">
        <v>9</v>
      </c>
      <c r="C31" s="47"/>
      <c r="D31" s="47"/>
      <c r="E31" s="47"/>
      <c r="F31" s="47"/>
      <c r="G31" s="47"/>
      <c r="H31" s="47"/>
      <c r="I31" s="47"/>
      <c r="J31" s="47"/>
      <c r="K31" s="47"/>
    </row>
    <row r="32" spans="2:11" ht="24.75" customHeight="1" x14ac:dyDescent="0.3">
      <c r="B32" s="10" t="s">
        <v>22</v>
      </c>
      <c r="C32" s="10" t="s">
        <v>41</v>
      </c>
      <c r="D32" s="10" t="s">
        <v>42</v>
      </c>
      <c r="E32" s="10" t="s">
        <v>54</v>
      </c>
      <c r="F32" s="10" t="s">
        <v>43</v>
      </c>
      <c r="G32" s="10" t="s">
        <v>44</v>
      </c>
      <c r="H32" s="10" t="s">
        <v>45</v>
      </c>
      <c r="I32" s="10" t="s">
        <v>46</v>
      </c>
      <c r="J32" s="41" t="s">
        <v>27</v>
      </c>
      <c r="K32" s="41"/>
    </row>
    <row r="33" spans="2:11" ht="25.15" customHeight="1" x14ac:dyDescent="0.3">
      <c r="B33" s="12">
        <v>45442</v>
      </c>
      <c r="C33" s="13">
        <v>0.41666666666666669</v>
      </c>
      <c r="D33" s="14" t="s">
        <v>19</v>
      </c>
      <c r="E33" s="14" t="s">
        <v>4</v>
      </c>
      <c r="F33" s="14" t="s">
        <v>51</v>
      </c>
      <c r="G33" s="14" t="s">
        <v>5</v>
      </c>
      <c r="H33" s="15">
        <v>45442.458333333336</v>
      </c>
      <c r="I33" s="14" t="s">
        <v>20</v>
      </c>
      <c r="J33" s="42"/>
      <c r="K33" s="42"/>
    </row>
    <row r="34" spans="2:11" ht="25.15" customHeight="1" x14ac:dyDescent="0.3">
      <c r="B34" s="16"/>
      <c r="C34" s="17"/>
      <c r="D34" s="18"/>
      <c r="E34" s="18"/>
      <c r="F34" s="18"/>
      <c r="G34" s="18"/>
      <c r="H34" s="19"/>
      <c r="I34" s="18"/>
      <c r="J34" s="44"/>
      <c r="K34" s="44"/>
    </row>
    <row r="35" spans="2:11" ht="25.15" customHeight="1" x14ac:dyDescent="0.3">
      <c r="B35" s="20"/>
      <c r="C35" s="21"/>
      <c r="D35" s="22"/>
      <c r="E35" s="22"/>
      <c r="F35" s="22"/>
      <c r="G35" s="22"/>
      <c r="H35" s="23"/>
      <c r="I35" s="22"/>
      <c r="J35" s="43"/>
      <c r="K35" s="43"/>
    </row>
  </sheetData>
  <mergeCells count="46">
    <mergeCell ref="B2:E2"/>
    <mergeCell ref="F15:H15"/>
    <mergeCell ref="F14:H14"/>
    <mergeCell ref="F17:H17"/>
    <mergeCell ref="F16:H16"/>
    <mergeCell ref="B4:C4"/>
    <mergeCell ref="B5:C5"/>
    <mergeCell ref="B7:K7"/>
    <mergeCell ref="J5:K5"/>
    <mergeCell ref="J4:K4"/>
    <mergeCell ref="D5:F5"/>
    <mergeCell ref="D4:F4"/>
    <mergeCell ref="B24:K24"/>
    <mergeCell ref="J11:K11"/>
    <mergeCell ref="J10:K10"/>
    <mergeCell ref="J9:K9"/>
    <mergeCell ref="J8:K8"/>
    <mergeCell ref="B13:K13"/>
    <mergeCell ref="B19:K19"/>
    <mergeCell ref="J14:K14"/>
    <mergeCell ref="J15:K15"/>
    <mergeCell ref="J16:K16"/>
    <mergeCell ref="J17:K17"/>
    <mergeCell ref="J22:K22"/>
    <mergeCell ref="J21:K21"/>
    <mergeCell ref="J20:K20"/>
    <mergeCell ref="J28:K28"/>
    <mergeCell ref="B31:K31"/>
    <mergeCell ref="D29:E29"/>
    <mergeCell ref="D28:E28"/>
    <mergeCell ref="D27:E27"/>
    <mergeCell ref="J27:K27"/>
    <mergeCell ref="G29:H29"/>
    <mergeCell ref="G28:H28"/>
    <mergeCell ref="G27:H27"/>
    <mergeCell ref="J35:K35"/>
    <mergeCell ref="J34:K34"/>
    <mergeCell ref="J33:K33"/>
    <mergeCell ref="J32:K32"/>
    <mergeCell ref="J29:K29"/>
    <mergeCell ref="G26:H26"/>
    <mergeCell ref="G25:H25"/>
    <mergeCell ref="J26:K26"/>
    <mergeCell ref="D25:E25"/>
    <mergeCell ref="D26:E26"/>
    <mergeCell ref="J25:K25"/>
  </mergeCells>
  <phoneticPr fontId="1" type="noConversion"/>
  <printOptions horizontalCentered="1" verticalCentered="1"/>
  <pageMargins left="0.59055118110236227" right="0.59055118110236227" top="0.78740157480314965" bottom="0.78740157480314965" header="0" footer="0"/>
  <pageSetup paperSize="9" scale="6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69645-90AA-495E-B803-7E1DADE0D6B8}">
  <sheetPr>
    <pageSetUpPr autoPageBreaks="0" fitToPage="1"/>
  </sheetPr>
  <dimension ref="B1:G27"/>
  <sheetViews>
    <sheetView showGridLines="0" showRowColHeaders="0" showZeros="0" zoomScaleNormal="100" zoomScaleSheetLayoutView="85" workbookViewId="0">
      <selection activeCell="B7" sqref="B7"/>
    </sheetView>
  </sheetViews>
  <sheetFormatPr defaultColWidth="8.75" defaultRowHeight="25.35" customHeight="1" x14ac:dyDescent="0.3"/>
  <cols>
    <col min="1" max="1" width="2.5" style="1" customWidth="1"/>
    <col min="2" max="2" width="12.625" style="1" customWidth="1"/>
    <col min="3" max="3" width="15.625" style="1" customWidth="1"/>
    <col min="4" max="4" width="25.625" style="1" customWidth="1"/>
    <col min="5" max="5" width="13.625" style="1" customWidth="1"/>
    <col min="6" max="6" width="10.625" style="1" customWidth="1"/>
    <col min="7" max="7" width="15.625" style="1" customWidth="1"/>
    <col min="8" max="8" width="1.625" style="1" customWidth="1"/>
    <col min="9" max="16384" width="8.75" style="1"/>
  </cols>
  <sheetData>
    <row r="1" spans="2:7" ht="11.25" customHeight="1" x14ac:dyDescent="0.3"/>
    <row r="2" spans="2:7" ht="53.25" customHeight="1" x14ac:dyDescent="0.3">
      <c r="B2" s="50" t="s">
        <v>61</v>
      </c>
      <c r="C2" s="50"/>
      <c r="D2" s="50"/>
      <c r="E2" s="50"/>
    </row>
    <row r="3" spans="2:7" ht="25.15" customHeight="1" x14ac:dyDescent="0.3">
      <c r="E3" s="56" t="s">
        <v>62</v>
      </c>
      <c r="F3" s="56"/>
      <c r="G3" s="38">
        <v>4000000</v>
      </c>
    </row>
    <row r="4" spans="2:7" ht="25.15" customHeight="1" x14ac:dyDescent="0.3">
      <c r="E4" s="56" t="s">
        <v>81</v>
      </c>
      <c r="F4" s="56"/>
      <c r="G4" s="39">
        <f>IFERROR(표1[[#Totals],[금액]]/$G$3,0)</f>
        <v>0.3125</v>
      </c>
    </row>
    <row r="5" spans="2:7" ht="24.95" customHeight="1" x14ac:dyDescent="0.3">
      <c r="B5" s="47" t="s">
        <v>63</v>
      </c>
      <c r="C5" s="47"/>
      <c r="D5" s="47"/>
      <c r="E5" s="47"/>
      <c r="F5" s="47"/>
      <c r="G5" s="47"/>
    </row>
    <row r="6" spans="2:7" ht="25.5" customHeight="1" x14ac:dyDescent="0.3">
      <c r="B6" s="11" t="s">
        <v>10</v>
      </c>
      <c r="C6" s="11" t="s">
        <v>64</v>
      </c>
      <c r="D6" s="11" t="s">
        <v>65</v>
      </c>
      <c r="E6" s="11" t="s">
        <v>66</v>
      </c>
      <c r="F6" s="11" t="s">
        <v>67</v>
      </c>
      <c r="G6" s="11" t="s">
        <v>68</v>
      </c>
    </row>
    <row r="7" spans="2:7" ht="25.15" customHeight="1" x14ac:dyDescent="0.3">
      <c r="B7" s="27">
        <v>45412</v>
      </c>
      <c r="C7" s="28" t="s">
        <v>70</v>
      </c>
      <c r="D7" s="29" t="s">
        <v>71</v>
      </c>
      <c r="E7" s="35">
        <v>70000</v>
      </c>
      <c r="F7" s="29">
        <v>2</v>
      </c>
      <c r="G7" s="34">
        <f>표1[[#This Row],[단가]]*표1[[#This Row],[수량]]</f>
        <v>140000</v>
      </c>
    </row>
    <row r="8" spans="2:7" ht="25.15" customHeight="1" x14ac:dyDescent="0.3">
      <c r="B8" s="27">
        <v>45412</v>
      </c>
      <c r="C8" s="28" t="s">
        <v>72</v>
      </c>
      <c r="D8" s="29" t="s">
        <v>36</v>
      </c>
      <c r="E8" s="35">
        <v>55000</v>
      </c>
      <c r="F8" s="29">
        <v>10</v>
      </c>
      <c r="G8" s="34">
        <f>표1[[#This Row],[단가]]*표1[[#This Row],[수량]]</f>
        <v>550000</v>
      </c>
    </row>
    <row r="9" spans="2:7" ht="25.35" customHeight="1" x14ac:dyDescent="0.3">
      <c r="B9" s="27">
        <v>45413</v>
      </c>
      <c r="C9" s="28" t="s">
        <v>77</v>
      </c>
      <c r="D9" s="29" t="s">
        <v>28</v>
      </c>
      <c r="E9" s="35">
        <v>50000</v>
      </c>
      <c r="F9" s="29">
        <v>10</v>
      </c>
      <c r="G9" s="34">
        <f>표1[[#This Row],[단가]]*표1[[#This Row],[수량]]</f>
        <v>500000</v>
      </c>
    </row>
    <row r="10" spans="2:7" ht="25.35" customHeight="1" x14ac:dyDescent="0.3">
      <c r="B10" s="27">
        <v>45432</v>
      </c>
      <c r="C10" s="28" t="s">
        <v>73</v>
      </c>
      <c r="D10" s="29" t="s">
        <v>74</v>
      </c>
      <c r="E10" s="35">
        <v>15000</v>
      </c>
      <c r="F10" s="29">
        <v>2</v>
      </c>
      <c r="G10" s="34">
        <v>30000</v>
      </c>
    </row>
    <row r="11" spans="2:7" ht="25.35" customHeight="1" x14ac:dyDescent="0.3">
      <c r="B11" s="27">
        <v>45433</v>
      </c>
      <c r="C11" s="28" t="s">
        <v>76</v>
      </c>
      <c r="D11" s="29" t="s">
        <v>75</v>
      </c>
      <c r="E11" s="35">
        <v>15000</v>
      </c>
      <c r="F11" s="29">
        <v>2</v>
      </c>
      <c r="G11" s="34">
        <v>30000</v>
      </c>
    </row>
    <row r="12" spans="2:7" ht="25.35" customHeight="1" x14ac:dyDescent="0.3">
      <c r="B12" s="27"/>
      <c r="C12" s="28"/>
      <c r="D12" s="29"/>
      <c r="E12" s="35"/>
      <c r="F12" s="29"/>
      <c r="G12" s="34">
        <f>표1[[#This Row],[단가]]*표1[[#This Row],[수량]]</f>
        <v>0</v>
      </c>
    </row>
    <row r="13" spans="2:7" ht="25.35" customHeight="1" x14ac:dyDescent="0.3">
      <c r="B13" s="27"/>
      <c r="C13" s="28"/>
      <c r="D13" s="29"/>
      <c r="E13" s="35"/>
      <c r="F13" s="29"/>
      <c r="G13" s="34">
        <f>표1[[#This Row],[단가]]*표1[[#This Row],[수량]]</f>
        <v>0</v>
      </c>
    </row>
    <row r="14" spans="2:7" ht="25.35" customHeight="1" x14ac:dyDescent="0.3">
      <c r="B14" s="27"/>
      <c r="C14" s="28"/>
      <c r="D14" s="29"/>
      <c r="E14" s="35"/>
      <c r="F14" s="29"/>
      <c r="G14" s="34">
        <f>표1[[#This Row],[단가]]*표1[[#This Row],[수량]]</f>
        <v>0</v>
      </c>
    </row>
    <row r="15" spans="2:7" ht="25.35" customHeight="1" x14ac:dyDescent="0.3">
      <c r="B15" s="27"/>
      <c r="C15" s="28"/>
      <c r="D15" s="29"/>
      <c r="E15" s="35"/>
      <c r="F15" s="29"/>
      <c r="G15" s="34">
        <f>표1[[#This Row],[단가]]*표1[[#This Row],[수량]]</f>
        <v>0</v>
      </c>
    </row>
    <row r="16" spans="2:7" ht="25.35" customHeight="1" x14ac:dyDescent="0.3">
      <c r="B16" s="27"/>
      <c r="C16" s="28"/>
      <c r="D16" s="29"/>
      <c r="E16" s="35"/>
      <c r="F16" s="29"/>
      <c r="G16" s="34">
        <f>표1[[#This Row],[단가]]*표1[[#This Row],[수량]]</f>
        <v>0</v>
      </c>
    </row>
    <row r="17" spans="2:7" ht="25.35" customHeight="1" x14ac:dyDescent="0.3">
      <c r="B17" s="27"/>
      <c r="C17" s="28"/>
      <c r="D17" s="29"/>
      <c r="E17" s="35"/>
      <c r="F17" s="29"/>
      <c r="G17" s="34">
        <f>표1[[#This Row],[단가]]*표1[[#This Row],[수량]]</f>
        <v>0</v>
      </c>
    </row>
    <row r="18" spans="2:7" ht="25.35" customHeight="1" x14ac:dyDescent="0.3">
      <c r="B18" s="27"/>
      <c r="C18" s="28"/>
      <c r="D18" s="29"/>
      <c r="E18" s="35"/>
      <c r="F18" s="29"/>
      <c r="G18" s="34">
        <f>표1[[#This Row],[단가]]*표1[[#This Row],[수량]]</f>
        <v>0</v>
      </c>
    </row>
    <row r="19" spans="2:7" ht="25.35" customHeight="1" x14ac:dyDescent="0.3">
      <c r="B19" s="27"/>
      <c r="C19" s="28"/>
      <c r="D19" s="29"/>
      <c r="E19" s="35"/>
      <c r="F19" s="29"/>
      <c r="G19" s="34">
        <f>표1[[#This Row],[단가]]*표1[[#This Row],[수량]]</f>
        <v>0</v>
      </c>
    </row>
    <row r="20" spans="2:7" ht="25.35" customHeight="1" x14ac:dyDescent="0.3">
      <c r="B20" s="27"/>
      <c r="C20" s="28"/>
      <c r="D20" s="29"/>
      <c r="E20" s="35"/>
      <c r="F20" s="29"/>
      <c r="G20" s="34">
        <f>표1[[#This Row],[단가]]*표1[[#This Row],[수량]]</f>
        <v>0</v>
      </c>
    </row>
    <row r="21" spans="2:7" ht="25.35" customHeight="1" x14ac:dyDescent="0.3">
      <c r="B21" s="27"/>
      <c r="C21" s="28"/>
      <c r="D21" s="29"/>
      <c r="E21" s="35"/>
      <c r="F21" s="29"/>
      <c r="G21" s="34">
        <f>표1[[#This Row],[단가]]*표1[[#This Row],[수량]]</f>
        <v>0</v>
      </c>
    </row>
    <row r="22" spans="2:7" ht="25.35" customHeight="1" x14ac:dyDescent="0.3">
      <c r="B22" s="27"/>
      <c r="C22" s="28"/>
      <c r="D22" s="29"/>
      <c r="E22" s="35"/>
      <c r="F22" s="29"/>
      <c r="G22" s="34">
        <f>표1[[#This Row],[단가]]*표1[[#This Row],[수량]]</f>
        <v>0</v>
      </c>
    </row>
    <row r="23" spans="2:7" ht="25.35" customHeight="1" x14ac:dyDescent="0.3">
      <c r="B23" s="27"/>
      <c r="C23" s="28"/>
      <c r="D23" s="29"/>
      <c r="E23" s="35"/>
      <c r="F23" s="29"/>
      <c r="G23" s="34">
        <f>표1[[#This Row],[단가]]*표1[[#This Row],[수량]]</f>
        <v>0</v>
      </c>
    </row>
    <row r="24" spans="2:7" ht="25.35" customHeight="1" x14ac:dyDescent="0.3">
      <c r="B24" s="27"/>
      <c r="C24" s="28"/>
      <c r="D24" s="29"/>
      <c r="E24" s="35"/>
      <c r="F24" s="29"/>
      <c r="G24" s="34">
        <f>표1[[#This Row],[단가]]*표1[[#This Row],[수량]]</f>
        <v>0</v>
      </c>
    </row>
    <row r="25" spans="2:7" ht="25.35" customHeight="1" x14ac:dyDescent="0.3">
      <c r="B25" s="27"/>
      <c r="C25" s="28"/>
      <c r="D25" s="29"/>
      <c r="E25" s="35"/>
      <c r="F25" s="29"/>
      <c r="G25" s="34">
        <f>표1[[#This Row],[단가]]*표1[[#This Row],[수량]]</f>
        <v>0</v>
      </c>
    </row>
    <row r="26" spans="2:7" ht="25.35" customHeight="1" x14ac:dyDescent="0.3">
      <c r="B26" s="27"/>
      <c r="C26" s="28"/>
      <c r="D26" s="29"/>
      <c r="E26" s="35"/>
      <c r="F26" s="29"/>
      <c r="G26" s="34">
        <f>표1[[#This Row],[단가]]*표1[[#This Row],[수량]]</f>
        <v>0</v>
      </c>
    </row>
    <row r="27" spans="2:7" ht="25.35" customHeight="1" x14ac:dyDescent="0.3">
      <c r="F27" s="36" t="s">
        <v>69</v>
      </c>
      <c r="G27" s="33">
        <f>SUBTOTAL(109,표1[금액])</f>
        <v>1250000</v>
      </c>
    </row>
  </sheetData>
  <mergeCells count="4">
    <mergeCell ref="E3:F3"/>
    <mergeCell ref="E4:F4"/>
    <mergeCell ref="B5:G5"/>
    <mergeCell ref="B2:E2"/>
  </mergeCells>
  <phoneticPr fontId="1" type="noConversion"/>
  <conditionalFormatting sqref="G4">
    <cfRule type="dataBar" priority="2">
      <dataBar>
        <cfvo type="num" val="0"/>
        <cfvo type="num" val="1"/>
        <color theme="3" tint="0.39997558519241921"/>
      </dataBar>
      <extLst>
        <ext xmlns:x14="http://schemas.microsoft.com/office/spreadsheetml/2009/9/main" uri="{B025F937-C7B1-47D3-B67F-A62EFF666E3E}">
          <x14:id>{F47135C9-F502-4B65-9130-F7339B2F0162}</x14:id>
        </ext>
      </extLst>
    </cfRule>
    <cfRule type="colorScale" priority="1">
      <colorScale>
        <cfvo type="min"/>
        <cfvo type="max"/>
        <color rgb="FFFF7128"/>
        <color theme="0" tint="-4.9989318521683403E-2"/>
      </colorScale>
    </cfRule>
  </conditionalFormatting>
  <printOptions horizontalCentered="1" verticalCentered="1"/>
  <pageMargins left="0.59055118110236227" right="0.59055118110236227" top="0.78740157480314965" bottom="0.78740157480314965" header="0" footer="0"/>
  <pageSetup paperSize="9" scale="88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47135C9-F502-4B65-9130-F7339B2F0162}">
            <x14:dataBar minLength="0" maxLength="10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여행 일정표</vt:lpstr>
      <vt:lpstr>여행 예산</vt:lpstr>
      <vt:lpstr>'여행 예산'!Print_Area</vt:lpstr>
      <vt:lpstr>'여행 일정표'!Print_Area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여행일정 예산표</dc:title>
  <dc:subject>여행일정 예산표</dc:subject>
  <dc:creator>(주) 예스폼</dc:creator>
  <dc:description>본 문서의 저작권은 예스폼(yesform)에 있으며_x000d_
무단 복제 배포시 법적인 제재를 받을 수 있습니다.</dc:description>
  <cp:lastModifiedBy>예스폼</cp:lastModifiedBy>
  <cp:lastPrinted>2023-05-31T01:02:03Z</cp:lastPrinted>
  <dcterms:created xsi:type="dcterms:W3CDTF">2023-04-28T12:59:17Z</dcterms:created>
  <dcterms:modified xsi:type="dcterms:W3CDTF">2023-06-02T01:08:59Z</dcterms:modified>
  <cp:category>www.yesform.com</cp:category>
</cp:coreProperties>
</file>