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2022 ExcelMembers\2022_완성본\24_travel itinerary\한글 버전\"/>
    </mc:Choice>
  </mc:AlternateContent>
  <xr:revisionPtr revIDLastSave="0" documentId="13_ncr:1_{2EA5CBF6-7BB3-43FA-A8F3-8DA97379851F}" xr6:coauthVersionLast="47" xr6:coauthVersionMax="47" xr10:uidLastSave="{00000000-0000-0000-0000-000000000000}"/>
  <bookViews>
    <workbookView xWindow="-120" yWindow="-120" windowWidth="38640" windowHeight="21240" xr2:uid="{88DA5699-2447-4587-9208-AC0C6EC1D826}"/>
  </bookViews>
  <sheets>
    <sheet name="여행휴가 예산" sheetId="1" r:id="rId1"/>
    <sheet name="여행일정" sheetId="6" r:id="rId2"/>
    <sheet name="캠핑일정" sheetId="9" r:id="rId3"/>
    <sheet name="여행 사진기록" sheetId="8" r:id="rId4"/>
  </sheets>
  <definedNames>
    <definedName name="_xlnm.Print_Area" localSheetId="3">'여행 사진기록'!$B$2:$H$31</definedName>
    <definedName name="_xlnm.Print_Area" localSheetId="1">여행일정!$B$2:$G$49</definedName>
    <definedName name="_xlnm.Print_Area" localSheetId="0">'여행휴가 예산'!$B$2:$H$20</definedName>
    <definedName name="_xlnm.Print_Area" localSheetId="2">캠핑일정!$B$2:$G$34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" l="1"/>
  <c r="G17" i="1"/>
  <c r="G16" i="1"/>
  <c r="G15" i="1"/>
  <c r="G14" i="1"/>
  <c r="G13" i="1"/>
  <c r="G12" i="1"/>
  <c r="G11" i="1"/>
  <c r="G10" i="1"/>
  <c r="G9" i="1"/>
  <c r="G8" i="1"/>
  <c r="G7" i="1"/>
  <c r="G19" i="1" l="1"/>
  <c r="G4" i="1" s="1"/>
  <c r="G20" i="1" l="1"/>
</calcChain>
</file>

<file path=xl/sharedStrings.xml><?xml version="1.0" encoding="utf-8"?>
<sst xmlns="http://schemas.openxmlformats.org/spreadsheetml/2006/main" count="172" uniqueCount="153">
  <si>
    <t>From</t>
    <phoneticPr fontId="1" type="noConversion"/>
  </si>
  <si>
    <t>To</t>
    <phoneticPr fontId="1" type="noConversion"/>
  </si>
  <si>
    <t>Y</t>
    <phoneticPr fontId="1" type="noConversion"/>
  </si>
  <si>
    <t>N</t>
    <phoneticPr fontId="1" type="noConversion"/>
  </si>
  <si>
    <t xml:space="preserve"> Royal Palace Hotel</t>
    <phoneticPr fontId="1" type="noConversion"/>
  </si>
  <si>
    <t>(000) 000 - 0000</t>
    <phoneticPr fontId="1" type="noConversion"/>
  </si>
  <si>
    <t>Green Meadow Campsite</t>
  </si>
  <si>
    <t>Green Meadow Campsite</t>
    <phoneticPr fontId="1" type="noConversion"/>
  </si>
  <si>
    <t>Sandy Lane, Woodlandshire, WD1 4QB, UK</t>
    <phoneticPr fontId="1" type="noConversion"/>
  </si>
  <si>
    <t>15km</t>
    <phoneticPr fontId="1" type="noConversion"/>
  </si>
  <si>
    <t>Y</t>
    <phoneticPr fontId="1" type="noConversion"/>
  </si>
  <si>
    <t>www.excelmembers.com</t>
    <phoneticPr fontId="1" type="noConversion"/>
  </si>
  <si>
    <t>EXCELMEMBERS</t>
    <phoneticPr fontId="1" type="noConversion"/>
  </si>
  <si>
    <t>ABC123</t>
    <phoneticPr fontId="1" type="noConversion"/>
  </si>
  <si>
    <t>APS-C (23.5mm x 15.6mm)</t>
    <phoneticPr fontId="1" type="noConversion"/>
  </si>
  <si>
    <t>118×82×19mm</t>
    <phoneticPr fontId="1" type="noConversion"/>
  </si>
  <si>
    <t>ABC456</t>
    <phoneticPr fontId="1" type="noConversion"/>
  </si>
  <si>
    <t>35mm</t>
    <phoneticPr fontId="1" type="noConversion"/>
  </si>
  <si>
    <t>3mb</t>
    <phoneticPr fontId="1" type="noConversion"/>
  </si>
  <si>
    <t>4x6 inch</t>
    <phoneticPr fontId="1" type="noConversion"/>
  </si>
  <si>
    <t>여행 휴가 예산</t>
    <phoneticPr fontId="1" type="noConversion"/>
  </si>
  <si>
    <t>구분</t>
    <phoneticPr fontId="1" type="noConversion"/>
  </si>
  <si>
    <t>내용</t>
    <phoneticPr fontId="1" type="noConversion"/>
  </si>
  <si>
    <t>금액</t>
    <phoneticPr fontId="1" type="noConversion"/>
  </si>
  <si>
    <t>수량</t>
    <phoneticPr fontId="1" type="noConversion"/>
  </si>
  <si>
    <t>단위</t>
    <phoneticPr fontId="1" type="noConversion"/>
  </si>
  <si>
    <t>합계</t>
    <phoneticPr fontId="1" type="noConversion"/>
  </si>
  <si>
    <t>숙박</t>
    <phoneticPr fontId="1" type="noConversion"/>
  </si>
  <si>
    <t>음식</t>
    <phoneticPr fontId="1" type="noConversion"/>
  </si>
  <si>
    <t>렌트</t>
    <phoneticPr fontId="1" type="noConversion"/>
  </si>
  <si>
    <t>주유비</t>
    <phoneticPr fontId="1" type="noConversion"/>
  </si>
  <si>
    <t>행사</t>
    <phoneticPr fontId="1" type="noConversion"/>
  </si>
  <si>
    <t>쇼핑 &amp; 기념품</t>
    <phoneticPr fontId="1" type="noConversion"/>
  </si>
  <si>
    <t>기타</t>
    <phoneticPr fontId="1" type="noConversion"/>
  </si>
  <si>
    <t>항공료</t>
    <phoneticPr fontId="1" type="noConversion"/>
  </si>
  <si>
    <t>총 항공권 티켓 금액</t>
    <phoneticPr fontId="1" type="noConversion"/>
  </si>
  <si>
    <t>2일간의 숙박요금</t>
    <phoneticPr fontId="1" type="noConversion"/>
  </si>
  <si>
    <t>티켓</t>
  </si>
  <si>
    <t>티켓</t>
    <phoneticPr fontId="1" type="noConversion"/>
  </si>
  <si>
    <t>1일</t>
  </si>
  <si>
    <t>1일</t>
    <phoneticPr fontId="1" type="noConversion"/>
  </si>
  <si>
    <t>1일</t>
    <phoneticPr fontId="1" type="noConversion"/>
  </si>
  <si>
    <t>여행일정 내역 입력</t>
    <phoneticPr fontId="1" type="noConversion"/>
  </si>
  <si>
    <t>교통수단</t>
    <phoneticPr fontId="1" type="noConversion"/>
  </si>
  <si>
    <t>연락처</t>
    <phoneticPr fontId="1" type="noConversion"/>
  </si>
  <si>
    <t>일자</t>
    <phoneticPr fontId="1" type="noConversion"/>
  </si>
  <si>
    <t>국가</t>
    <phoneticPr fontId="1" type="noConversion"/>
  </si>
  <si>
    <t>도시</t>
    <phoneticPr fontId="1" type="noConversion"/>
  </si>
  <si>
    <t>메모</t>
    <phoneticPr fontId="1" type="noConversion"/>
  </si>
  <si>
    <t>영국</t>
  </si>
  <si>
    <t>영국</t>
    <phoneticPr fontId="1" type="noConversion"/>
  </si>
  <si>
    <t>런던</t>
    <phoneticPr fontId="1" type="noConversion"/>
  </si>
  <si>
    <t>에든버러</t>
    <phoneticPr fontId="1" type="noConversion"/>
  </si>
  <si>
    <t>영어</t>
  </si>
  <si>
    <t>영어</t>
    <phoneticPr fontId="1" type="noConversion"/>
  </si>
  <si>
    <t>비용</t>
    <phoneticPr fontId="1" type="noConversion"/>
  </si>
  <si>
    <t>예약 여부</t>
    <phoneticPr fontId="1" type="noConversion"/>
  </si>
  <si>
    <t>사용 언어</t>
    <phoneticPr fontId="1" type="noConversion"/>
  </si>
  <si>
    <t>여권 번호</t>
    <phoneticPr fontId="1" type="noConversion"/>
  </si>
  <si>
    <t>인천 국제공항</t>
    <phoneticPr fontId="1" type="noConversion"/>
  </si>
  <si>
    <t>런던 히드로 공항</t>
  </si>
  <si>
    <t>비행기</t>
    <phoneticPr fontId="1" type="noConversion"/>
  </si>
  <si>
    <t>기차</t>
    <phoneticPr fontId="1" type="noConversion"/>
  </si>
  <si>
    <t>런던 기차역</t>
    <phoneticPr fontId="1" type="noConversion"/>
  </si>
  <si>
    <t>에든버러 기차역</t>
    <phoneticPr fontId="1" type="noConversion"/>
  </si>
  <si>
    <t>위치</t>
    <phoneticPr fontId="1" type="noConversion"/>
  </si>
  <si>
    <t>예약자명</t>
    <phoneticPr fontId="1" type="noConversion"/>
  </si>
  <si>
    <t>연락처</t>
    <phoneticPr fontId="1" type="noConversion"/>
  </si>
  <si>
    <t>통화</t>
    <phoneticPr fontId="1" type="noConversion"/>
  </si>
  <si>
    <t>환율</t>
    <phoneticPr fontId="1" type="noConversion"/>
  </si>
  <si>
    <t>환전소 위치</t>
    <phoneticPr fontId="1" type="noConversion"/>
  </si>
  <si>
    <t>의류</t>
    <phoneticPr fontId="1" type="noConversion"/>
  </si>
  <si>
    <t>신발</t>
    <phoneticPr fontId="1" type="noConversion"/>
  </si>
  <si>
    <t>약품</t>
    <phoneticPr fontId="1" type="noConversion"/>
  </si>
  <si>
    <t>전자기기</t>
    <phoneticPr fontId="1" type="noConversion"/>
  </si>
  <si>
    <t>기타</t>
    <phoneticPr fontId="1" type="noConversion"/>
  </si>
  <si>
    <t>자켓 2벌, 바지/티셔츠 5벌</t>
  </si>
  <si>
    <t>2 켤레</t>
    <phoneticPr fontId="1" type="noConversion"/>
  </si>
  <si>
    <t>소화제</t>
    <phoneticPr fontId="1" type="noConversion"/>
  </si>
  <si>
    <t>스마트폰, 노트북</t>
    <phoneticPr fontId="1" type="noConversion"/>
  </si>
  <si>
    <t>성명</t>
    <phoneticPr fontId="1" type="noConversion"/>
  </si>
  <si>
    <t>주소</t>
    <phoneticPr fontId="1" type="noConversion"/>
  </si>
  <si>
    <t>관계</t>
    <phoneticPr fontId="1" type="noConversion"/>
  </si>
  <si>
    <t>연락망</t>
    <phoneticPr fontId="1" type="noConversion"/>
  </si>
  <si>
    <t>이율곡</t>
    <phoneticPr fontId="1" type="noConversion"/>
  </si>
  <si>
    <t>이성계</t>
    <phoneticPr fontId="1" type="noConversion"/>
  </si>
  <si>
    <t>서울특별시 성동구 아차산로 49(성수동 1가)</t>
    <phoneticPr fontId="1" type="noConversion"/>
  </si>
  <si>
    <t>부</t>
    <phoneticPr fontId="1" type="noConversion"/>
  </si>
  <si>
    <t>(000) 001 - 0001</t>
    <phoneticPr fontId="1" type="noConversion"/>
  </si>
  <si>
    <t>캠핑일정 내역 입력</t>
    <phoneticPr fontId="1" type="noConversion"/>
  </si>
  <si>
    <t>캠핑장 세부내역</t>
    <phoneticPr fontId="1" type="noConversion"/>
  </si>
  <si>
    <t>장비 내역</t>
    <phoneticPr fontId="1" type="noConversion"/>
  </si>
  <si>
    <t>캠핑장 기본정보</t>
    <phoneticPr fontId="1" type="noConversion"/>
  </si>
  <si>
    <t>장소명</t>
    <phoneticPr fontId="1" type="noConversion"/>
  </si>
  <si>
    <t>거리</t>
    <phoneticPr fontId="1" type="noConversion"/>
  </si>
  <si>
    <t>비용</t>
    <phoneticPr fontId="1" type="noConversion"/>
  </si>
  <si>
    <t>낚시</t>
    <phoneticPr fontId="1" type="noConversion"/>
  </si>
  <si>
    <t>하이킹</t>
    <phoneticPr fontId="1" type="noConversion"/>
  </si>
  <si>
    <t>사냥</t>
    <phoneticPr fontId="1" type="noConversion"/>
  </si>
  <si>
    <t>반려동물 동반</t>
    <phoneticPr fontId="1" type="noConversion"/>
  </si>
  <si>
    <t>놀이터</t>
    <phoneticPr fontId="1" type="noConversion"/>
  </si>
  <si>
    <t>조리 기구</t>
    <phoneticPr fontId="1" type="noConversion"/>
  </si>
  <si>
    <t>음식</t>
    <phoneticPr fontId="1" type="noConversion"/>
  </si>
  <si>
    <t>비상물품</t>
    <phoneticPr fontId="1" type="noConversion"/>
  </si>
  <si>
    <t>숙박시설</t>
    <phoneticPr fontId="1" type="noConversion"/>
  </si>
  <si>
    <t>텐트</t>
    <phoneticPr fontId="1" type="noConversion"/>
  </si>
  <si>
    <t>프라이팬, 인덕션</t>
    <phoneticPr fontId="1" type="noConversion"/>
  </si>
  <si>
    <t>돼지고기, 야채류</t>
    <phoneticPr fontId="1" type="noConversion"/>
  </si>
  <si>
    <t>상비약 세트</t>
    <phoneticPr fontId="1" type="noConversion"/>
  </si>
  <si>
    <t>가이드북</t>
    <phoneticPr fontId="1" type="noConversion"/>
  </si>
  <si>
    <t>웹사이트 링크</t>
    <phoneticPr fontId="1" type="noConversion"/>
  </si>
  <si>
    <t>시설 정보</t>
    <phoneticPr fontId="1" type="noConversion"/>
  </si>
  <si>
    <t>상점</t>
    <phoneticPr fontId="1" type="noConversion"/>
  </si>
  <si>
    <t>여행 사진기록</t>
    <phoneticPr fontId="1" type="noConversion"/>
  </si>
  <si>
    <t>메모</t>
    <phoneticPr fontId="1" type="noConversion"/>
  </si>
  <si>
    <t>여행명 :</t>
    <phoneticPr fontId="1" type="noConversion"/>
  </si>
  <si>
    <t>내용 :</t>
    <phoneticPr fontId="1" type="noConversion"/>
  </si>
  <si>
    <t>일자 :</t>
    <phoneticPr fontId="1" type="noConversion"/>
  </si>
  <si>
    <t>겨울방학 여행</t>
    <phoneticPr fontId="1" type="noConversion"/>
  </si>
  <si>
    <t>가족 여행</t>
    <phoneticPr fontId="1" type="noConversion"/>
  </si>
  <si>
    <t>2024년 1월 1일 - 2024년 1월 7일</t>
    <phoneticPr fontId="1" type="noConversion"/>
  </si>
  <si>
    <t>이미지 파일번호</t>
    <phoneticPr fontId="1" type="noConversion"/>
  </si>
  <si>
    <t>저장 위치</t>
    <phoneticPr fontId="1" type="noConversion"/>
  </si>
  <si>
    <t>화소</t>
    <phoneticPr fontId="1" type="noConversion"/>
  </si>
  <si>
    <t>디지털 파일크기</t>
    <phoneticPr fontId="1" type="noConversion"/>
  </si>
  <si>
    <t>필름 크기</t>
    <phoneticPr fontId="1" type="noConversion"/>
  </si>
  <si>
    <t>인쇄 크기</t>
    <phoneticPr fontId="1" type="noConversion"/>
  </si>
  <si>
    <t>후지 디지털 카메라</t>
    <phoneticPr fontId="1" type="noConversion"/>
  </si>
  <si>
    <t>카메라명</t>
    <phoneticPr fontId="1" type="noConversion"/>
  </si>
  <si>
    <t>코닥 필름 카메라</t>
    <phoneticPr fontId="1" type="noConversion"/>
  </si>
  <si>
    <t>SD 메모리 카드</t>
    <phoneticPr fontId="1" type="noConversion"/>
  </si>
  <si>
    <t>필름</t>
    <phoneticPr fontId="1" type="noConversion"/>
  </si>
  <si>
    <t>5mb</t>
    <phoneticPr fontId="1" type="noConversion"/>
  </si>
  <si>
    <t>26.1 픽셀</t>
    <phoneticPr fontId="1" type="noConversion"/>
  </si>
  <si>
    <t>Camping Guidebook_A</t>
    <phoneticPr fontId="1" type="noConversion"/>
  </si>
  <si>
    <t>장소</t>
    <phoneticPr fontId="1" type="noConversion"/>
  </si>
  <si>
    <t>Travelex (런던 히드로 공항)</t>
    <phoneticPr fontId="1" type="noConversion"/>
  </si>
  <si>
    <t>리터</t>
    <phoneticPr fontId="1" type="noConversion"/>
  </si>
  <si>
    <t>1일 당 가격</t>
    <phoneticPr fontId="1" type="noConversion"/>
  </si>
  <si>
    <t>리터 당 가격</t>
    <phoneticPr fontId="1" type="noConversion"/>
  </si>
  <si>
    <r>
      <t>파운드 (</t>
    </r>
    <r>
      <rPr>
        <sz val="11"/>
        <color theme="1"/>
        <rFont val="맑은 고딕"/>
        <family val="3"/>
        <charset val="129"/>
        <scheme val="major"/>
      </rPr>
      <t>￡)</t>
    </r>
    <phoneticPr fontId="1" type="noConversion"/>
  </si>
  <si>
    <t>도착지 내역</t>
    <phoneticPr fontId="1" type="noConversion"/>
  </si>
  <si>
    <t>교통수단 내역</t>
    <phoneticPr fontId="1" type="noConversion"/>
  </si>
  <si>
    <t>숙박 내역</t>
    <phoneticPr fontId="1" type="noConversion"/>
  </si>
  <si>
    <t>여행물품 내역</t>
    <phoneticPr fontId="1" type="noConversion"/>
  </si>
  <si>
    <t>환전 정보</t>
    <phoneticPr fontId="1" type="noConversion"/>
  </si>
  <si>
    <t>자켓, 잠옷 1벌</t>
    <phoneticPr fontId="1" type="noConversion"/>
  </si>
  <si>
    <t>목적지 :</t>
    <phoneticPr fontId="1" type="noConversion"/>
  </si>
  <si>
    <t>총 금액</t>
  </si>
  <si>
    <t>목표 예산</t>
  </si>
  <si>
    <t>총 예산</t>
    <phoneticPr fontId="1" type="noConversion"/>
  </si>
  <si>
    <t>Green Meadow Campsite</t>
    <phoneticPr fontId="1" type="noConversion"/>
  </si>
  <si>
    <t>예산 사용률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</si>
</sst>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&quot;$&quot;* #,##0.00_);_(&quot;$&quot;* \(#,##0.00\);_(&quot;$&quot;* &quot;-&quot;??_);_(@_)"/>
    <numFmt numFmtId="177" formatCode="[$-409]d/mmm/yy;@"/>
    <numFmt numFmtId="178" formatCode="\$\ #,##0.00"/>
    <numFmt numFmtId="179" formatCode="&quot;₩&quot;\ #,##0_);\(&quot;₩&quot;#,##0\)"/>
    <numFmt numFmtId="180" formatCode="&quot;₩&quot;\ #,##0_);\(&quot;₩&quot;\ #,##0\)"/>
    <numFmt numFmtId="181" formatCode="yyyy/mm/dd;@"/>
    <numFmt numFmtId="182" formatCode="&quot;₩&quot;\ #,##0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ajor"/>
    </font>
    <font>
      <sz val="11"/>
      <color theme="1" tint="0.34998626667073579"/>
      <name val="맑은 고딕"/>
      <family val="3"/>
      <charset val="129"/>
      <scheme val="major"/>
    </font>
    <font>
      <b/>
      <sz val="11"/>
      <color theme="3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 tint="0.34998626667073579"/>
      <name val="맑은 고딕"/>
      <family val="3"/>
      <charset val="129"/>
      <scheme val="major"/>
    </font>
    <font>
      <b/>
      <sz val="20"/>
      <color theme="3"/>
      <name val="맑은 고딕"/>
      <family val="3"/>
      <charset val="129"/>
      <scheme val="major"/>
    </font>
    <font>
      <sz val="11"/>
      <color theme="1" tint="0.499984740745262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3"/>
      <name val="맑은 고딕"/>
      <family val="2"/>
      <scheme val="major"/>
    </font>
    <font>
      <b/>
      <sz val="10"/>
      <color theme="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0"/>
      <color theme="3"/>
      <name val="맑은 고딕"/>
      <family val="3"/>
      <charset val="129"/>
      <scheme val="major"/>
    </font>
    <font>
      <sz val="11"/>
      <color theme="3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9F2D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theme="3"/>
      </bottom>
      <diagonal/>
    </border>
    <border>
      <left/>
      <right/>
      <top style="medium">
        <color theme="3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 style="medium">
        <color theme="0" tint="-4.9989318521683403E-2"/>
      </right>
      <top style="medium">
        <color theme="3"/>
      </top>
      <bottom/>
      <diagonal/>
    </border>
    <border>
      <left/>
      <right style="medium">
        <color theme="0" tint="-4.9989318521683403E-2"/>
      </right>
      <top/>
      <bottom/>
      <diagonal/>
    </border>
    <border>
      <left/>
      <right style="medium">
        <color theme="0" tint="-4.9989318521683403E-2"/>
      </right>
      <top/>
      <bottom style="thin">
        <color theme="0" tint="-4.9989318521683403E-2"/>
      </bottom>
      <diagonal/>
    </border>
    <border>
      <left/>
      <right style="medium">
        <color theme="0" tint="-4.9989318521683403E-2"/>
      </right>
      <top style="thin">
        <color theme="0" tint="-4.9989318521683403E-2"/>
      </top>
      <bottom/>
      <diagonal/>
    </border>
    <border>
      <left/>
      <right style="medium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3"/>
      </bottom>
      <diagonal/>
    </border>
    <border>
      <left/>
      <right style="medium">
        <color theme="0" tint="-4.9989318521683403E-2"/>
      </right>
      <top style="thin">
        <color theme="0" tint="-4.9989318521683403E-2"/>
      </top>
      <bottom style="thin">
        <color theme="3"/>
      </bottom>
      <diagonal/>
    </border>
    <border>
      <left/>
      <right/>
      <top style="thin">
        <color theme="3"/>
      </top>
      <bottom style="thin">
        <color theme="0" tint="-0.14996795556505021"/>
      </bottom>
      <diagonal/>
    </border>
    <border>
      <left/>
      <right/>
      <top style="hair">
        <color theme="3"/>
      </top>
      <bottom style="thin">
        <color theme="0" tint="-4.9989318521683403E-2"/>
      </bottom>
      <diagonal/>
    </border>
    <border>
      <left/>
      <right/>
      <top style="thin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/>
      <top/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</borders>
  <cellStyleXfs count="4">
    <xf numFmtId="0" fontId="0" fillId="0" borderId="0">
      <alignment vertical="center"/>
    </xf>
    <xf numFmtId="0" fontId="2" fillId="0" borderId="0"/>
    <xf numFmtId="176" fontId="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 indent="1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 inden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inden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>
      <alignment vertical="center"/>
    </xf>
    <xf numFmtId="0" fontId="7" fillId="0" borderId="10" xfId="0" applyFont="1" applyBorder="1" applyAlignment="1">
      <alignment horizontal="left" vertical="center" indent="1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>
      <alignment vertical="center"/>
    </xf>
    <xf numFmtId="0" fontId="6" fillId="0" borderId="0" xfId="0" applyFont="1">
      <alignment vertical="center"/>
    </xf>
    <xf numFmtId="37" fontId="7" fillId="0" borderId="2" xfId="0" applyNumberFormat="1" applyFont="1" applyBorder="1" applyAlignment="1">
      <alignment horizontal="right" vertical="center" indent="1"/>
    </xf>
    <xf numFmtId="37" fontId="7" fillId="0" borderId="3" xfId="0" applyNumberFormat="1" applyFont="1" applyBorder="1" applyAlignment="1">
      <alignment horizontal="right" vertical="center" indent="1"/>
    </xf>
    <xf numFmtId="37" fontId="7" fillId="0" borderId="10" xfId="0" applyNumberFormat="1" applyFont="1" applyBorder="1" applyAlignment="1">
      <alignment horizontal="right" vertical="center" indent="1"/>
    </xf>
    <xf numFmtId="0" fontId="3" fillId="0" borderId="0" xfId="0" applyFont="1" applyAlignment="1">
      <alignment horizontal="center" vertical="center"/>
    </xf>
    <xf numFmtId="177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7" fontId="7" fillId="0" borderId="3" xfId="0" applyNumberFormat="1" applyFont="1" applyBorder="1" applyAlignment="1">
      <alignment horizontal="center" vertical="center"/>
    </xf>
    <xf numFmtId="177" fontId="7" fillId="0" borderId="10" xfId="0" applyNumberFormat="1" applyFont="1" applyBorder="1" applyAlignment="1">
      <alignment horizontal="center" vertical="center"/>
    </xf>
    <xf numFmtId="178" fontId="7" fillId="0" borderId="4" xfId="0" applyNumberFormat="1" applyFont="1" applyBorder="1" applyAlignment="1">
      <alignment horizontal="center" vertical="center"/>
    </xf>
    <xf numFmtId="178" fontId="7" fillId="0" borderId="3" xfId="0" applyNumberFormat="1" applyFont="1" applyBorder="1" applyAlignment="1">
      <alignment horizontal="center" vertical="center"/>
    </xf>
    <xf numFmtId="178" fontId="7" fillId="0" borderId="10" xfId="0" applyNumberFormat="1" applyFont="1" applyBorder="1" applyAlignment="1">
      <alignment horizontal="center" vertical="center"/>
    </xf>
    <xf numFmtId="177" fontId="7" fillId="0" borderId="13" xfId="0" applyNumberFormat="1" applyFont="1" applyBorder="1" applyAlignment="1">
      <alignment horizontal="center" vertical="center"/>
    </xf>
    <xf numFmtId="181" fontId="7" fillId="0" borderId="4" xfId="0" applyNumberFormat="1" applyFont="1" applyBorder="1" applyAlignment="1">
      <alignment horizontal="center" vertical="center"/>
    </xf>
    <xf numFmtId="181" fontId="7" fillId="0" borderId="3" xfId="0" applyNumberFormat="1" applyFont="1" applyBorder="1" applyAlignment="1">
      <alignment horizontal="center" vertical="center"/>
    </xf>
    <xf numFmtId="181" fontId="7" fillId="0" borderId="10" xfId="0" applyNumberFormat="1" applyFont="1" applyBorder="1" applyAlignment="1">
      <alignment horizontal="center" vertical="center"/>
    </xf>
    <xf numFmtId="182" fontId="7" fillId="0" borderId="4" xfId="0" applyNumberFormat="1" applyFont="1" applyBorder="1" applyAlignment="1">
      <alignment horizontal="center" vertical="center"/>
    </xf>
    <xf numFmtId="182" fontId="7" fillId="0" borderId="3" xfId="0" applyNumberFormat="1" applyFont="1" applyBorder="1" applyAlignment="1">
      <alignment horizontal="center" vertical="center"/>
    </xf>
    <xf numFmtId="182" fontId="7" fillId="0" borderId="10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7" fontId="7" fillId="0" borderId="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indent="1"/>
    </xf>
    <xf numFmtId="176" fontId="5" fillId="0" borderId="0" xfId="0" applyNumberFormat="1" applyFont="1">
      <alignment vertical="center"/>
    </xf>
    <xf numFmtId="181" fontId="7" fillId="0" borderId="0" xfId="0" applyNumberFormat="1" applyFont="1" applyAlignment="1">
      <alignment horizontal="center" vertical="center"/>
    </xf>
    <xf numFmtId="182" fontId="7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177" fontId="11" fillId="0" borderId="0" xfId="0" applyNumberFormat="1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177" fontId="12" fillId="4" borderId="1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177" fontId="13" fillId="4" borderId="1" xfId="0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177" fontId="7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right" vertical="center" indent="1"/>
    </xf>
    <xf numFmtId="179" fontId="13" fillId="2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9" fontId="15" fillId="0" borderId="0" xfId="3" applyFont="1" applyBorder="1">
      <alignment vertical="center"/>
    </xf>
    <xf numFmtId="0" fontId="13" fillId="0" borderId="9" xfId="0" applyFont="1" applyBorder="1" applyAlignment="1">
      <alignment horizontal="left" vertical="center" indent="1"/>
    </xf>
    <xf numFmtId="0" fontId="13" fillId="0" borderId="11" xfId="0" applyFont="1" applyBorder="1" applyAlignment="1">
      <alignment horizontal="left" vertical="center" indent="1"/>
    </xf>
    <xf numFmtId="179" fontId="13" fillId="3" borderId="2" xfId="0" applyNumberFormat="1" applyFont="1" applyFill="1" applyBorder="1" applyAlignment="1">
      <alignment horizontal="right" vertical="center" indent="1"/>
    </xf>
    <xf numFmtId="179" fontId="13" fillId="3" borderId="3" xfId="0" applyNumberFormat="1" applyFont="1" applyFill="1" applyBorder="1" applyAlignment="1">
      <alignment horizontal="right" vertical="center" indent="1"/>
    </xf>
    <xf numFmtId="179" fontId="13" fillId="3" borderId="10" xfId="0" applyNumberFormat="1" applyFont="1" applyFill="1" applyBorder="1" applyAlignment="1">
      <alignment horizontal="right" vertical="center" indent="1"/>
    </xf>
    <xf numFmtId="180" fontId="13" fillId="3" borderId="12" xfId="0" applyNumberFormat="1" applyFont="1" applyFill="1" applyBorder="1" applyAlignment="1">
      <alignment horizontal="right" vertical="center" indent="1"/>
    </xf>
    <xf numFmtId="180" fontId="13" fillId="3" borderId="1" xfId="0" applyNumberFormat="1" applyFont="1" applyFill="1" applyBorder="1" applyAlignment="1">
      <alignment horizontal="right" vertical="center" indent="1"/>
    </xf>
    <xf numFmtId="0" fontId="13" fillId="0" borderId="1" xfId="0" applyFont="1" applyBorder="1" applyAlignment="1">
      <alignment horizontal="right" vertical="center" indent="1"/>
    </xf>
    <xf numFmtId="0" fontId="13" fillId="0" borderId="0" xfId="0" applyFont="1" applyAlignment="1">
      <alignment horizontal="right" vertical="center" indent="1"/>
    </xf>
    <xf numFmtId="0" fontId="8" fillId="0" borderId="0" xfId="0" applyFont="1" applyAlignment="1">
      <alignment horizontal="left" vertical="center" indent="1" shrinkToFit="1"/>
    </xf>
    <xf numFmtId="0" fontId="13" fillId="0" borderId="5" xfId="0" applyFont="1" applyBorder="1" applyAlignment="1">
      <alignment horizontal="left" vertical="center" indent="1"/>
    </xf>
    <xf numFmtId="0" fontId="13" fillId="0" borderId="6" xfId="0" applyFont="1" applyBorder="1" applyAlignment="1">
      <alignment horizontal="left" vertical="center" indent="1"/>
    </xf>
    <xf numFmtId="0" fontId="13" fillId="0" borderId="7" xfId="0" applyFont="1" applyBorder="1" applyAlignment="1">
      <alignment horizontal="left" vertical="center" indent="1"/>
    </xf>
    <xf numFmtId="0" fontId="13" fillId="0" borderId="8" xfId="0" applyFont="1" applyBorder="1" applyAlignment="1">
      <alignment horizontal="left" vertical="center" inden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indent="1"/>
    </xf>
    <xf numFmtId="0" fontId="13" fillId="4" borderId="1" xfId="0" applyFont="1" applyFill="1" applyBorder="1" applyAlignment="1">
      <alignment horizontal="center" vertical="center"/>
    </xf>
    <xf numFmtId="177" fontId="12" fillId="4" borderId="1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/>
    </xf>
    <xf numFmtId="177" fontId="7" fillId="0" borderId="3" xfId="0" applyNumberFormat="1" applyFont="1" applyBorder="1" applyAlignment="1">
      <alignment horizontal="center" vertical="center"/>
    </xf>
    <xf numFmtId="177" fontId="7" fillId="0" borderId="10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</cellXfs>
  <cellStyles count="4">
    <cellStyle name="백분율" xfId="3" builtinId="5"/>
    <cellStyle name="통화 2" xfId="2" xr:uid="{A6812697-6D61-4136-8668-D4E9835A9432}"/>
    <cellStyle name="표준" xfId="0" builtinId="0"/>
    <cellStyle name="표준 2" xfId="1" xr:uid="{F918B2F2-7583-4BAA-BF97-3149F9941DB4}"/>
  </cellStyles>
  <dxfs count="0"/>
  <tableStyles count="0" defaultTableStyle="TableStyleMedium2" defaultPivotStyle="PivotStyleLight16"/>
  <colors>
    <mruColors>
      <color rgb="FFF9F2DF"/>
      <color rgb="FFFCFAFC"/>
      <color rgb="FFF6F4F6"/>
      <color rgb="FFFFFFFF"/>
      <color rgb="FFFAF8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209550</xdr:colOff>
      <xdr:row>1</xdr:row>
      <xdr:rowOff>171450</xdr:rowOff>
    </xdr:from>
    <xdr:to>
      <xdr:col>6</xdr:col>
      <xdr:colOff>997697</xdr:colOff>
      <xdr:row>1</xdr:row>
      <xdr:rowOff>514350</xdr:rowOff>
    </xdr:to>
    <xdr:pic>
      <xdr:nvPicPr>
        <xdr:cNvPr id="3" name="그림 2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FD4421-7FF5-439F-8EDD-C743B2587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429375" y="314325"/>
          <a:ext cx="788147" cy="34290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276225</xdr:colOff>
      <xdr:row>1</xdr:row>
      <xdr:rowOff>152400</xdr:rowOff>
    </xdr:from>
    <xdr:to>
      <xdr:col>6</xdr:col>
      <xdr:colOff>1064372</xdr:colOff>
      <xdr:row>1</xdr:row>
      <xdr:rowOff>495300</xdr:rowOff>
    </xdr:to>
    <xdr:pic>
      <xdr:nvPicPr>
        <xdr:cNvPr id="4" name="그림 3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32A25C6-675E-4E05-A48C-86A59D67C2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724650" y="295275"/>
          <a:ext cx="788147" cy="3429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304800</xdr:colOff>
      <xdr:row>1</xdr:row>
      <xdr:rowOff>152400</xdr:rowOff>
    </xdr:from>
    <xdr:to>
      <xdr:col>6</xdr:col>
      <xdr:colOff>1092947</xdr:colOff>
      <xdr:row>1</xdr:row>
      <xdr:rowOff>495300</xdr:rowOff>
    </xdr:to>
    <xdr:pic>
      <xdr:nvPicPr>
        <xdr:cNvPr id="3" name="그림 2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EBB7A5-889A-4756-95F3-7647B7337A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400925" y="295275"/>
          <a:ext cx="788147" cy="342900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180975</xdr:colOff>
      <xdr:row>1</xdr:row>
      <xdr:rowOff>114300</xdr:rowOff>
    </xdr:from>
    <xdr:to>
      <xdr:col>7</xdr:col>
      <xdr:colOff>969122</xdr:colOff>
      <xdr:row>1</xdr:row>
      <xdr:rowOff>457200</xdr:rowOff>
    </xdr:to>
    <xdr:pic>
      <xdr:nvPicPr>
        <xdr:cNvPr id="4" name="그림 3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DA08BF3-F8FF-4A56-B659-DCD99D0875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753350" y="257175"/>
          <a:ext cx="788147" cy="342900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Office 테마">
  <a:themeElements>
    <a:clrScheme name="사용자 지정 125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4560B5"/>
      </a:accent1>
      <a:accent2>
        <a:srgbClr val="89C3E5"/>
      </a:accent2>
      <a:accent3>
        <a:srgbClr val="F9F2DF"/>
      </a:accent3>
      <a:accent4>
        <a:srgbClr val="E7A6AD"/>
      </a:accent4>
      <a:accent5>
        <a:srgbClr val="989898"/>
      </a:accent5>
      <a:accent6>
        <a:srgbClr val="656565"/>
      </a:accent6>
      <a:hlink>
        <a:srgbClr val="464646"/>
      </a:hlink>
      <a:folHlink>
        <a:srgbClr val="00000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EDA70-A62B-4A7E-AA31-0062C3CADDA5}">
  <sheetPr>
    <pageSetUpPr autoPageBreaks="0" fitToPage="1"/>
  </sheetPr>
  <dimension ref="B1:G20"/>
  <sheetViews>
    <sheetView showGridLines="0" showRowColHeaders="0" showZeros="0" tabSelected="1" zoomScaleNormal="100" workbookViewId="0">
      <selection activeCell="C4" sqref="C4"/>
    </sheetView>
  </sheetViews>
  <sheetFormatPr defaultColWidth="8.75" defaultRowHeight="25.35" customHeight="1" x14ac:dyDescent="0.3"/>
  <cols>
    <col min="1" max="1" width="2.5" style="1" customWidth="1"/>
    <col min="2" max="2" width="20.625" style="1" customWidth="1"/>
    <col min="3" max="3" width="21.625" style="1" customWidth="1"/>
    <col min="4" max="4" width="15.625" style="2" customWidth="1"/>
    <col min="5" max="6" width="10.625" style="1" customWidth="1"/>
    <col min="7" max="7" width="15.625" style="2" customWidth="1"/>
    <col min="8" max="8" width="1.625" style="1" customWidth="1"/>
    <col min="9" max="16384" width="8.75" style="1"/>
  </cols>
  <sheetData>
    <row r="1" spans="2:7" ht="11.25" customHeight="1" x14ac:dyDescent="0.3"/>
    <row r="2" spans="2:7" ht="60" customHeight="1" x14ac:dyDescent="0.3">
      <c r="B2" s="73" t="s">
        <v>20</v>
      </c>
      <c r="C2" s="73"/>
      <c r="D2" s="73"/>
    </row>
    <row r="3" spans="2:7" ht="30" customHeight="1" x14ac:dyDescent="0.3"/>
    <row r="4" spans="2:7" ht="25.15" customHeight="1" thickBot="1" x14ac:dyDescent="0.35">
      <c r="B4" s="56" t="s">
        <v>149</v>
      </c>
      <c r="C4" s="57">
        <v>4000000</v>
      </c>
      <c r="D4" s="62"/>
      <c r="E4" s="72" t="s">
        <v>152</v>
      </c>
      <c r="F4" s="72"/>
      <c r="G4" s="63">
        <f>IFERROR(G19/$C$4,0)</f>
        <v>0.53080499999999997</v>
      </c>
    </row>
    <row r="5" spans="2:7" ht="24.75" customHeight="1" x14ac:dyDescent="0.3">
      <c r="B5" s="38"/>
      <c r="C5" s="39"/>
      <c r="D5" s="3"/>
      <c r="E5" s="3"/>
      <c r="F5" s="3"/>
      <c r="G5" s="1"/>
    </row>
    <row r="6" spans="2:7" ht="25.15" customHeight="1" thickBot="1" x14ac:dyDescent="0.35">
      <c r="B6" s="52" t="s">
        <v>21</v>
      </c>
      <c r="C6" s="52" t="s">
        <v>22</v>
      </c>
      <c r="D6" s="52" t="s">
        <v>23</v>
      </c>
      <c r="E6" s="52" t="s">
        <v>24</v>
      </c>
      <c r="F6" s="52" t="s">
        <v>25</v>
      </c>
      <c r="G6" s="52" t="s">
        <v>26</v>
      </c>
    </row>
    <row r="7" spans="2:7" ht="25.15" customHeight="1" x14ac:dyDescent="0.3">
      <c r="B7" s="74" t="s">
        <v>34</v>
      </c>
      <c r="C7" s="4" t="s">
        <v>35</v>
      </c>
      <c r="D7" s="13">
        <v>402000</v>
      </c>
      <c r="E7" s="5">
        <v>2</v>
      </c>
      <c r="F7" s="5" t="s">
        <v>38</v>
      </c>
      <c r="G7" s="66">
        <f>D7*E7</f>
        <v>804000</v>
      </c>
    </row>
    <row r="8" spans="2:7" ht="25.15" customHeight="1" x14ac:dyDescent="0.3">
      <c r="B8" s="75"/>
      <c r="C8" s="6"/>
      <c r="D8" s="14">
        <v>40200</v>
      </c>
      <c r="E8" s="7">
        <v>1</v>
      </c>
      <c r="F8" s="7" t="s">
        <v>37</v>
      </c>
      <c r="G8" s="67">
        <f t="shared" ref="G8:G18" si="0">D8*E8</f>
        <v>40200</v>
      </c>
    </row>
    <row r="9" spans="2:7" ht="25.15" customHeight="1" x14ac:dyDescent="0.3">
      <c r="B9" s="76"/>
      <c r="C9" s="6"/>
      <c r="D9" s="14">
        <v>0</v>
      </c>
      <c r="E9" s="7">
        <v>0</v>
      </c>
      <c r="F9" s="7"/>
      <c r="G9" s="67">
        <f t="shared" si="0"/>
        <v>0</v>
      </c>
    </row>
    <row r="10" spans="2:7" ht="25.15" customHeight="1" x14ac:dyDescent="0.3">
      <c r="B10" s="77" t="s">
        <v>27</v>
      </c>
      <c r="C10" s="6" t="s">
        <v>36</v>
      </c>
      <c r="D10" s="14">
        <v>50000</v>
      </c>
      <c r="E10" s="7">
        <v>3</v>
      </c>
      <c r="F10" s="7" t="s">
        <v>41</v>
      </c>
      <c r="G10" s="67">
        <f t="shared" si="0"/>
        <v>150000</v>
      </c>
    </row>
    <row r="11" spans="2:7" ht="25.15" customHeight="1" x14ac:dyDescent="0.3">
      <c r="B11" s="75"/>
      <c r="C11" s="6" t="s">
        <v>151</v>
      </c>
      <c r="D11" s="14">
        <v>26520</v>
      </c>
      <c r="E11" s="7">
        <v>1</v>
      </c>
      <c r="F11" s="7" t="s">
        <v>40</v>
      </c>
      <c r="G11" s="67">
        <f t="shared" si="0"/>
        <v>26520</v>
      </c>
    </row>
    <row r="12" spans="2:7" ht="25.15" customHeight="1" x14ac:dyDescent="0.3">
      <c r="B12" s="76"/>
      <c r="C12" s="6"/>
      <c r="D12" s="14">
        <v>0</v>
      </c>
      <c r="E12" s="7">
        <v>0</v>
      </c>
      <c r="F12" s="7"/>
      <c r="G12" s="67">
        <f t="shared" si="0"/>
        <v>0</v>
      </c>
    </row>
    <row r="13" spans="2:7" ht="25.15" customHeight="1" x14ac:dyDescent="0.3">
      <c r="B13" s="64" t="s">
        <v>28</v>
      </c>
      <c r="C13" s="6"/>
      <c r="D13" s="14">
        <v>50000</v>
      </c>
      <c r="E13" s="7">
        <v>5</v>
      </c>
      <c r="F13" s="7" t="s">
        <v>40</v>
      </c>
      <c r="G13" s="67">
        <f t="shared" si="0"/>
        <v>250000</v>
      </c>
    </row>
    <row r="14" spans="2:7" ht="25.15" customHeight="1" x14ac:dyDescent="0.3">
      <c r="B14" s="64" t="s">
        <v>29</v>
      </c>
      <c r="C14" s="6" t="s">
        <v>138</v>
      </c>
      <c r="D14" s="14">
        <v>100000</v>
      </c>
      <c r="E14" s="7">
        <v>5</v>
      </c>
      <c r="F14" s="7" t="s">
        <v>39</v>
      </c>
      <c r="G14" s="67">
        <f t="shared" si="0"/>
        <v>500000</v>
      </c>
    </row>
    <row r="15" spans="2:7" ht="25.15" customHeight="1" x14ac:dyDescent="0.3">
      <c r="B15" s="64" t="s">
        <v>30</v>
      </c>
      <c r="C15" s="6" t="s">
        <v>139</v>
      </c>
      <c r="D15" s="14">
        <v>2350</v>
      </c>
      <c r="E15" s="7">
        <v>150</v>
      </c>
      <c r="F15" s="7" t="s">
        <v>137</v>
      </c>
      <c r="G15" s="67">
        <f t="shared" si="0"/>
        <v>352500</v>
      </c>
    </row>
    <row r="16" spans="2:7" ht="25.15" customHeight="1" x14ac:dyDescent="0.3">
      <c r="B16" s="64" t="s">
        <v>31</v>
      </c>
      <c r="C16" s="6"/>
      <c r="D16" s="14"/>
      <c r="E16" s="7"/>
      <c r="F16" s="8"/>
      <c r="G16" s="67">
        <f t="shared" si="0"/>
        <v>0</v>
      </c>
    </row>
    <row r="17" spans="2:7" ht="25.15" customHeight="1" x14ac:dyDescent="0.3">
      <c r="B17" s="64" t="s">
        <v>32</v>
      </c>
      <c r="C17" s="6"/>
      <c r="D17" s="14"/>
      <c r="E17" s="7"/>
      <c r="F17" s="8"/>
      <c r="G17" s="67">
        <f t="shared" si="0"/>
        <v>0</v>
      </c>
    </row>
    <row r="18" spans="2:7" ht="25.15" customHeight="1" x14ac:dyDescent="0.3">
      <c r="B18" s="65" t="s">
        <v>33</v>
      </c>
      <c r="C18" s="9"/>
      <c r="D18" s="15"/>
      <c r="E18" s="10"/>
      <c r="F18" s="11"/>
      <c r="G18" s="68">
        <f t="shared" si="0"/>
        <v>0</v>
      </c>
    </row>
    <row r="19" spans="2:7" ht="25.15" customHeight="1" x14ac:dyDescent="0.3">
      <c r="B19" s="12"/>
      <c r="E19" s="72" t="s">
        <v>148</v>
      </c>
      <c r="F19" s="72"/>
      <c r="G19" s="69">
        <f>SUM(G7:G18)</f>
        <v>2123220</v>
      </c>
    </row>
    <row r="20" spans="2:7" ht="25.15" customHeight="1" thickBot="1" x14ac:dyDescent="0.35">
      <c r="B20" s="12"/>
      <c r="E20" s="71" t="s">
        <v>150</v>
      </c>
      <c r="F20" s="71"/>
      <c r="G20" s="70">
        <f>C4-G19</f>
        <v>1876780</v>
      </c>
    </row>
  </sheetData>
  <mergeCells count="6">
    <mergeCell ref="E20:F20"/>
    <mergeCell ref="E19:F19"/>
    <mergeCell ref="B2:D2"/>
    <mergeCell ref="B7:B9"/>
    <mergeCell ref="B10:B12"/>
    <mergeCell ref="E4:F4"/>
  </mergeCells>
  <phoneticPr fontId="1" type="noConversion"/>
  <conditionalFormatting sqref="G4">
    <cfRule type="dataBar" priority="2">
      <dataBar>
        <cfvo type="num" val="0"/>
        <cfvo type="num" val="1"/>
        <color theme="2" tint="-9.9978637043366805E-2"/>
      </dataBar>
      <extLst>
        <ext xmlns:x14="http://schemas.microsoft.com/office/spreadsheetml/2009/9/main" uri="{B025F937-C7B1-47D3-B67F-A62EFF666E3E}">
          <x14:id>{4D1D3058-8571-4E40-8FC2-F690F62ACB91}</x14:id>
        </ext>
      </extLst>
    </cfRule>
    <cfRule type="colorScale" priority="1">
      <colorScale>
        <cfvo type="min"/>
        <cfvo type="percentile" val="50"/>
        <cfvo type="max"/>
        <color theme="6" tint="-0.499984740745262"/>
        <color rgb="FFFFEB84"/>
        <color theme="0" tint="-4.9989318521683403E-2"/>
      </colorScale>
    </cfRule>
  </conditionalFormatting>
  <printOptions horizontalCentered="1" verticalCentered="1"/>
  <pageMargins left="0.59055118110236227" right="0.59055118110236227" top="0.78740157480314965" bottom="0.78740157480314965" header="0" footer="0"/>
  <pageSetup paperSize="9" scale="92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D1D3058-8571-4E40-8FC2-F690F62ACB91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G4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D3ECE-9ABD-4832-BE8C-601110037A3A}">
  <sheetPr>
    <pageSetUpPr autoPageBreaks="0" fitToPage="1"/>
  </sheetPr>
  <dimension ref="B1:H49"/>
  <sheetViews>
    <sheetView showGridLines="0" showRowColHeaders="0" zoomScaleNormal="100" workbookViewId="0">
      <selection activeCell="B6" sqref="B6"/>
    </sheetView>
  </sheetViews>
  <sheetFormatPr defaultColWidth="8.75" defaultRowHeight="16.5" x14ac:dyDescent="0.3"/>
  <cols>
    <col min="1" max="1" width="2.5" style="1" customWidth="1"/>
    <col min="2" max="2" width="15.625" style="1" customWidth="1"/>
    <col min="3" max="3" width="17.625" style="16" customWidth="1"/>
    <col min="4" max="5" width="15.625" style="16" customWidth="1"/>
    <col min="6" max="6" width="17.625" style="16" customWidth="1"/>
    <col min="7" max="7" width="15.625" style="16" customWidth="1"/>
    <col min="8" max="8" width="18.625" style="16" bestFit="1" customWidth="1"/>
    <col min="9" max="16384" width="8.75" style="1"/>
  </cols>
  <sheetData>
    <row r="1" spans="2:8" ht="11.25" customHeight="1" x14ac:dyDescent="0.3"/>
    <row r="2" spans="2:8" ht="60" customHeight="1" x14ac:dyDescent="0.3">
      <c r="B2" s="81" t="s">
        <v>42</v>
      </c>
      <c r="C2" s="81"/>
      <c r="D2" s="81"/>
    </row>
    <row r="3" spans="2:8" ht="30" customHeight="1" x14ac:dyDescent="0.3"/>
    <row r="4" spans="2:8" ht="25.15" customHeight="1" x14ac:dyDescent="0.3">
      <c r="B4" s="58" t="s">
        <v>141</v>
      </c>
      <c r="C4" s="59"/>
      <c r="D4" s="59"/>
      <c r="E4" s="59"/>
      <c r="F4" s="59"/>
      <c r="G4" s="59"/>
    </row>
    <row r="5" spans="2:8" ht="25.15" customHeight="1" thickBot="1" x14ac:dyDescent="0.35">
      <c r="B5" s="52" t="s">
        <v>45</v>
      </c>
      <c r="C5" s="52" t="s">
        <v>46</v>
      </c>
      <c r="D5" s="52" t="s">
        <v>47</v>
      </c>
      <c r="E5" s="52" t="s">
        <v>57</v>
      </c>
      <c r="F5" s="52" t="s">
        <v>58</v>
      </c>
      <c r="G5" s="52" t="s">
        <v>48</v>
      </c>
      <c r="H5" s="1"/>
    </row>
    <row r="6" spans="2:8" ht="25.15" customHeight="1" x14ac:dyDescent="0.3">
      <c r="B6" s="25">
        <v>45292</v>
      </c>
      <c r="C6" s="18" t="s">
        <v>50</v>
      </c>
      <c r="D6" s="18" t="s">
        <v>51</v>
      </c>
      <c r="E6" s="18" t="s">
        <v>54</v>
      </c>
      <c r="F6" s="18">
        <v>123456789</v>
      </c>
      <c r="G6" s="18"/>
      <c r="H6" s="1"/>
    </row>
    <row r="7" spans="2:8" ht="25.15" customHeight="1" x14ac:dyDescent="0.3">
      <c r="B7" s="26">
        <v>45294</v>
      </c>
      <c r="C7" s="7" t="s">
        <v>49</v>
      </c>
      <c r="D7" s="7" t="s">
        <v>52</v>
      </c>
      <c r="E7" s="18" t="s">
        <v>53</v>
      </c>
      <c r="F7" s="7">
        <v>123456789</v>
      </c>
      <c r="G7" s="7"/>
      <c r="H7" s="1"/>
    </row>
    <row r="8" spans="2:8" ht="25.15" customHeight="1" x14ac:dyDescent="0.3">
      <c r="B8" s="26"/>
      <c r="C8" s="7"/>
      <c r="D8" s="7"/>
      <c r="E8" s="7"/>
      <c r="F8" s="7"/>
      <c r="G8" s="7"/>
      <c r="H8" s="1"/>
    </row>
    <row r="9" spans="2:8" ht="25.15" customHeight="1" x14ac:dyDescent="0.3">
      <c r="B9" s="26"/>
      <c r="C9" s="7"/>
      <c r="D9" s="7"/>
      <c r="E9" s="7"/>
      <c r="F9" s="7"/>
      <c r="G9" s="7"/>
      <c r="H9" s="1"/>
    </row>
    <row r="10" spans="2:8" ht="25.15" customHeight="1" x14ac:dyDescent="0.3">
      <c r="B10" s="27"/>
      <c r="C10" s="10"/>
      <c r="D10" s="10"/>
      <c r="E10" s="10"/>
      <c r="F10" s="10"/>
      <c r="G10" s="10"/>
      <c r="H10" s="1"/>
    </row>
    <row r="11" spans="2:8" ht="10.5" customHeight="1" x14ac:dyDescent="0.3">
      <c r="B11" s="40"/>
      <c r="C11" s="34"/>
      <c r="D11" s="34"/>
      <c r="E11" s="34"/>
      <c r="F11" s="34"/>
      <c r="G11" s="34"/>
      <c r="H11" s="1"/>
    </row>
    <row r="12" spans="2:8" ht="25.15" customHeight="1" x14ac:dyDescent="0.3">
      <c r="B12" s="58" t="s">
        <v>142</v>
      </c>
      <c r="C12" s="60"/>
      <c r="D12" s="60"/>
      <c r="E12" s="60"/>
      <c r="F12" s="60"/>
      <c r="G12" s="60"/>
      <c r="H12" s="1"/>
    </row>
    <row r="13" spans="2:8" ht="25.15" customHeight="1" thickBot="1" x14ac:dyDescent="0.35">
      <c r="B13" s="51" t="s">
        <v>45</v>
      </c>
      <c r="C13" s="52" t="s">
        <v>0</v>
      </c>
      <c r="D13" s="52" t="s">
        <v>1</v>
      </c>
      <c r="E13" s="52" t="s">
        <v>43</v>
      </c>
      <c r="F13" s="52" t="s">
        <v>55</v>
      </c>
      <c r="G13" s="52" t="s">
        <v>56</v>
      </c>
      <c r="H13" s="1"/>
    </row>
    <row r="14" spans="2:8" ht="25.35" customHeight="1" x14ac:dyDescent="0.3">
      <c r="B14" s="25">
        <v>45291</v>
      </c>
      <c r="C14" s="18" t="s">
        <v>59</v>
      </c>
      <c r="D14" s="18" t="s">
        <v>60</v>
      </c>
      <c r="E14" s="18" t="s">
        <v>61</v>
      </c>
      <c r="F14" s="28">
        <v>670000</v>
      </c>
      <c r="G14" s="18" t="s">
        <v>2</v>
      </c>
      <c r="H14" s="1"/>
    </row>
    <row r="15" spans="2:8" ht="25.35" customHeight="1" x14ac:dyDescent="0.3">
      <c r="B15" s="26">
        <v>45294</v>
      </c>
      <c r="C15" s="7" t="s">
        <v>63</v>
      </c>
      <c r="D15" s="7" t="s">
        <v>64</v>
      </c>
      <c r="E15" s="7" t="s">
        <v>62</v>
      </c>
      <c r="F15" s="29">
        <v>66270</v>
      </c>
      <c r="G15" s="7" t="s">
        <v>3</v>
      </c>
      <c r="H15" s="1"/>
    </row>
    <row r="16" spans="2:8" ht="25.35" customHeight="1" x14ac:dyDescent="0.3">
      <c r="B16" s="26"/>
      <c r="C16" s="7"/>
      <c r="D16" s="7"/>
      <c r="E16" s="7"/>
      <c r="F16" s="29"/>
      <c r="G16" s="7"/>
      <c r="H16" s="1"/>
    </row>
    <row r="17" spans="2:8" ht="25.35" customHeight="1" x14ac:dyDescent="0.3">
      <c r="B17" s="26"/>
      <c r="C17" s="7"/>
      <c r="D17" s="7"/>
      <c r="E17" s="7"/>
      <c r="F17" s="29"/>
      <c r="G17" s="7"/>
      <c r="H17" s="1"/>
    </row>
    <row r="18" spans="2:8" ht="25.35" customHeight="1" x14ac:dyDescent="0.3">
      <c r="B18" s="27"/>
      <c r="C18" s="10"/>
      <c r="D18" s="10"/>
      <c r="E18" s="10"/>
      <c r="F18" s="30"/>
      <c r="G18" s="10"/>
      <c r="H18" s="1"/>
    </row>
    <row r="19" spans="2:8" ht="10.5" customHeight="1" x14ac:dyDescent="0.3">
      <c r="B19" s="40"/>
      <c r="C19" s="34"/>
      <c r="D19" s="34"/>
      <c r="E19" s="34"/>
      <c r="F19" s="41"/>
      <c r="G19" s="34"/>
      <c r="H19" s="1"/>
    </row>
    <row r="20" spans="2:8" ht="25.15" customHeight="1" x14ac:dyDescent="0.3">
      <c r="B20" s="58" t="s">
        <v>143</v>
      </c>
      <c r="C20" s="60"/>
      <c r="D20" s="60"/>
      <c r="E20" s="60"/>
      <c r="F20" s="60"/>
      <c r="G20" s="60"/>
      <c r="H20" s="1"/>
    </row>
    <row r="21" spans="2:8" ht="25.15" customHeight="1" thickBot="1" x14ac:dyDescent="0.35">
      <c r="B21" s="51" t="s">
        <v>45</v>
      </c>
      <c r="C21" s="52" t="s">
        <v>135</v>
      </c>
      <c r="D21" s="52" t="s">
        <v>66</v>
      </c>
      <c r="E21" s="52" t="s">
        <v>67</v>
      </c>
      <c r="F21" s="52" t="s">
        <v>55</v>
      </c>
      <c r="G21" s="52" t="s">
        <v>56</v>
      </c>
      <c r="H21" s="1"/>
    </row>
    <row r="22" spans="2:8" ht="25.35" customHeight="1" x14ac:dyDescent="0.3">
      <c r="B22" s="25">
        <v>45292</v>
      </c>
      <c r="C22" s="18" t="s">
        <v>4</v>
      </c>
      <c r="D22" s="18" t="s">
        <v>84</v>
      </c>
      <c r="E22" s="18" t="s">
        <v>5</v>
      </c>
      <c r="F22" s="28">
        <v>200000</v>
      </c>
      <c r="G22" s="18" t="s">
        <v>2</v>
      </c>
      <c r="H22" s="1"/>
    </row>
    <row r="23" spans="2:8" ht="25.35" customHeight="1" x14ac:dyDescent="0.3">
      <c r="B23" s="26"/>
      <c r="C23" s="7"/>
      <c r="D23" s="7"/>
      <c r="E23" s="7"/>
      <c r="F23" s="29"/>
      <c r="G23" s="7"/>
      <c r="H23" s="1"/>
    </row>
    <row r="24" spans="2:8" ht="25.35" customHeight="1" x14ac:dyDescent="0.3">
      <c r="B24" s="26"/>
      <c r="C24" s="7"/>
      <c r="D24" s="7"/>
      <c r="E24" s="7"/>
      <c r="F24" s="29"/>
      <c r="G24" s="7"/>
      <c r="H24" s="1"/>
    </row>
    <row r="25" spans="2:8" ht="25.35" customHeight="1" x14ac:dyDescent="0.3">
      <c r="B25" s="26"/>
      <c r="C25" s="7"/>
      <c r="D25" s="7"/>
      <c r="E25" s="7"/>
      <c r="F25" s="29"/>
      <c r="G25" s="7"/>
      <c r="H25" s="1"/>
    </row>
    <row r="26" spans="2:8" ht="25.35" customHeight="1" x14ac:dyDescent="0.3">
      <c r="B26" s="27"/>
      <c r="C26" s="10"/>
      <c r="D26" s="10"/>
      <c r="E26" s="10"/>
      <c r="F26" s="30"/>
      <c r="G26" s="10"/>
      <c r="H26" s="1"/>
    </row>
    <row r="27" spans="2:8" ht="10.5" customHeight="1" x14ac:dyDescent="0.3">
      <c r="B27" s="40"/>
      <c r="C27" s="34"/>
      <c r="D27" s="34"/>
      <c r="E27" s="34"/>
      <c r="F27" s="41"/>
      <c r="G27" s="34"/>
      <c r="H27" s="1"/>
    </row>
    <row r="28" spans="2:8" s="45" customFormat="1" ht="25.15" customHeight="1" x14ac:dyDescent="0.3">
      <c r="B28" s="58" t="s">
        <v>145</v>
      </c>
      <c r="C28" s="61"/>
      <c r="D28" s="61"/>
      <c r="E28" s="61"/>
      <c r="F28" s="61"/>
      <c r="G28" s="61"/>
    </row>
    <row r="29" spans="2:8" ht="25.35" customHeight="1" thickBot="1" x14ac:dyDescent="0.35">
      <c r="B29" s="51" t="s">
        <v>46</v>
      </c>
      <c r="C29" s="52" t="s">
        <v>68</v>
      </c>
      <c r="D29" s="52" t="s">
        <v>69</v>
      </c>
      <c r="E29" s="82" t="s">
        <v>70</v>
      </c>
      <c r="F29" s="82"/>
      <c r="G29" s="52" t="s">
        <v>48</v>
      </c>
      <c r="H29" s="1"/>
    </row>
    <row r="30" spans="2:8" ht="25.35" customHeight="1" x14ac:dyDescent="0.3">
      <c r="B30" s="17" t="s">
        <v>50</v>
      </c>
      <c r="C30" s="17" t="s">
        <v>140</v>
      </c>
      <c r="D30" s="18">
        <v>1665.96</v>
      </c>
      <c r="E30" s="78" t="s">
        <v>136</v>
      </c>
      <c r="F30" s="78"/>
      <c r="G30" s="18"/>
      <c r="H30" s="1"/>
    </row>
    <row r="31" spans="2:8" ht="25.35" customHeight="1" x14ac:dyDescent="0.3">
      <c r="B31" s="19"/>
      <c r="C31" s="7"/>
      <c r="D31" s="7"/>
      <c r="E31" s="79"/>
      <c r="F31" s="79"/>
      <c r="G31" s="7"/>
      <c r="H31" s="1"/>
    </row>
    <row r="32" spans="2:8" ht="25.35" customHeight="1" x14ac:dyDescent="0.3">
      <c r="B32" s="19"/>
      <c r="C32" s="7"/>
      <c r="D32" s="7"/>
      <c r="E32" s="79"/>
      <c r="F32" s="79"/>
      <c r="G32" s="7"/>
      <c r="H32" s="1"/>
    </row>
    <row r="33" spans="2:8" ht="25.35" customHeight="1" x14ac:dyDescent="0.3">
      <c r="B33" s="19"/>
      <c r="C33" s="7"/>
      <c r="D33" s="7"/>
      <c r="E33" s="79"/>
      <c r="F33" s="79"/>
      <c r="G33" s="7"/>
      <c r="H33" s="1"/>
    </row>
    <row r="34" spans="2:8" ht="25.35" customHeight="1" x14ac:dyDescent="0.3">
      <c r="B34" s="20"/>
      <c r="C34" s="10"/>
      <c r="D34" s="10"/>
      <c r="E34" s="80"/>
      <c r="F34" s="80"/>
      <c r="G34" s="10"/>
      <c r="H34" s="1"/>
    </row>
    <row r="35" spans="2:8" ht="10.5" customHeight="1" x14ac:dyDescent="0.3">
      <c r="B35" s="47"/>
      <c r="C35" s="34"/>
      <c r="D35" s="34"/>
      <c r="E35" s="34"/>
      <c r="F35" s="34"/>
      <c r="G35" s="34"/>
      <c r="H35" s="1"/>
    </row>
    <row r="36" spans="2:8" s="43" customFormat="1" ht="25.15" customHeight="1" x14ac:dyDescent="0.3">
      <c r="B36" s="42" t="s">
        <v>144</v>
      </c>
      <c r="C36" s="44"/>
      <c r="D36" s="44"/>
      <c r="E36" s="44"/>
      <c r="F36" s="44"/>
      <c r="G36" s="44"/>
    </row>
    <row r="37" spans="2:8" ht="25.35" customHeight="1" thickBot="1" x14ac:dyDescent="0.35">
      <c r="B37" s="83" t="s">
        <v>71</v>
      </c>
      <c r="C37" s="83"/>
      <c r="D37" s="48" t="s">
        <v>72</v>
      </c>
      <c r="E37" s="48" t="s">
        <v>73</v>
      </c>
      <c r="F37" s="48" t="s">
        <v>74</v>
      </c>
      <c r="G37" s="48" t="s">
        <v>75</v>
      </c>
      <c r="H37" s="1"/>
    </row>
    <row r="38" spans="2:8" ht="25.35" customHeight="1" x14ac:dyDescent="0.3">
      <c r="B38" s="85" t="s">
        <v>76</v>
      </c>
      <c r="C38" s="85"/>
      <c r="D38" s="18" t="s">
        <v>77</v>
      </c>
      <c r="E38" s="18" t="s">
        <v>78</v>
      </c>
      <c r="F38" s="18" t="s">
        <v>79</v>
      </c>
      <c r="G38" s="18"/>
      <c r="H38" s="1"/>
    </row>
    <row r="39" spans="2:8" ht="25.35" customHeight="1" x14ac:dyDescent="0.3">
      <c r="B39" s="86"/>
      <c r="C39" s="86"/>
      <c r="D39" s="7"/>
      <c r="E39" s="7"/>
      <c r="F39" s="7"/>
      <c r="G39" s="7"/>
      <c r="H39" s="1"/>
    </row>
    <row r="40" spans="2:8" ht="25.35" customHeight="1" x14ac:dyDescent="0.3">
      <c r="B40" s="86"/>
      <c r="C40" s="86"/>
      <c r="D40" s="7"/>
      <c r="E40" s="7"/>
      <c r="F40" s="7"/>
      <c r="G40" s="7"/>
      <c r="H40" s="1"/>
    </row>
    <row r="41" spans="2:8" ht="25.35" customHeight="1" x14ac:dyDescent="0.3">
      <c r="B41" s="87"/>
      <c r="C41" s="87"/>
      <c r="D41" s="10"/>
      <c r="E41" s="10"/>
      <c r="F41" s="10"/>
      <c r="G41" s="10"/>
      <c r="H41" s="1"/>
    </row>
    <row r="42" spans="2:8" ht="10.5" customHeight="1" x14ac:dyDescent="0.3">
      <c r="B42" s="47"/>
      <c r="C42" s="47"/>
      <c r="D42" s="34"/>
      <c r="E42" s="34"/>
      <c r="F42" s="34"/>
      <c r="G42" s="34"/>
      <c r="H42" s="1"/>
    </row>
    <row r="43" spans="2:8" s="43" customFormat="1" ht="25.15" customHeight="1" x14ac:dyDescent="0.3">
      <c r="B43" s="42" t="s">
        <v>83</v>
      </c>
      <c r="C43" s="46"/>
      <c r="D43" s="44"/>
      <c r="E43" s="44"/>
      <c r="F43" s="44"/>
      <c r="G43" s="44"/>
    </row>
    <row r="44" spans="2:8" ht="25.35" customHeight="1" thickBot="1" x14ac:dyDescent="0.35">
      <c r="B44" s="49" t="s">
        <v>80</v>
      </c>
      <c r="C44" s="84" t="s">
        <v>81</v>
      </c>
      <c r="D44" s="84"/>
      <c r="E44" s="84"/>
      <c r="F44" s="48" t="s">
        <v>82</v>
      </c>
      <c r="G44" s="48" t="s">
        <v>44</v>
      </c>
      <c r="H44" s="1"/>
    </row>
    <row r="45" spans="2:8" ht="25.35" customHeight="1" x14ac:dyDescent="0.3">
      <c r="B45" s="24" t="s">
        <v>85</v>
      </c>
      <c r="C45" s="78" t="s">
        <v>86</v>
      </c>
      <c r="D45" s="78"/>
      <c r="E45" s="78"/>
      <c r="F45" s="5" t="s">
        <v>87</v>
      </c>
      <c r="G45" s="5" t="s">
        <v>88</v>
      </c>
      <c r="H45" s="1"/>
    </row>
    <row r="46" spans="2:8" ht="25.35" customHeight="1" x14ac:dyDescent="0.3">
      <c r="B46" s="19"/>
      <c r="C46" s="79"/>
      <c r="D46" s="79"/>
      <c r="E46" s="79"/>
      <c r="F46" s="7"/>
      <c r="G46" s="7"/>
      <c r="H46" s="1"/>
    </row>
    <row r="47" spans="2:8" ht="25.35" customHeight="1" x14ac:dyDescent="0.3">
      <c r="B47" s="19"/>
      <c r="C47" s="79"/>
      <c r="D47" s="79"/>
      <c r="E47" s="79"/>
      <c r="F47" s="7"/>
      <c r="G47" s="7"/>
      <c r="H47" s="1"/>
    </row>
    <row r="48" spans="2:8" ht="25.35" customHeight="1" x14ac:dyDescent="0.3">
      <c r="B48" s="19"/>
      <c r="C48" s="79"/>
      <c r="D48" s="79"/>
      <c r="E48" s="79"/>
      <c r="F48" s="7"/>
      <c r="G48" s="7"/>
      <c r="H48" s="1"/>
    </row>
    <row r="49" spans="2:8" ht="25.35" customHeight="1" x14ac:dyDescent="0.3">
      <c r="B49" s="20"/>
      <c r="C49" s="80"/>
      <c r="D49" s="80"/>
      <c r="E49" s="80"/>
      <c r="F49" s="10"/>
      <c r="G49" s="10"/>
      <c r="H49" s="1"/>
    </row>
  </sheetData>
  <mergeCells count="18">
    <mergeCell ref="E33:F33"/>
    <mergeCell ref="E34:F34"/>
    <mergeCell ref="B37:C37"/>
    <mergeCell ref="C44:E44"/>
    <mergeCell ref="B38:C38"/>
    <mergeCell ref="B39:C39"/>
    <mergeCell ref="B40:C40"/>
    <mergeCell ref="B41:C41"/>
    <mergeCell ref="B2:D2"/>
    <mergeCell ref="E29:F29"/>
    <mergeCell ref="E30:F30"/>
    <mergeCell ref="E31:F31"/>
    <mergeCell ref="E32:F32"/>
    <mergeCell ref="C45:E45"/>
    <mergeCell ref="C46:E46"/>
    <mergeCell ref="C47:E47"/>
    <mergeCell ref="C48:E48"/>
    <mergeCell ref="C49:E49"/>
  </mergeCells>
  <phoneticPr fontId="1" type="noConversion"/>
  <printOptions horizontalCentered="1" verticalCentered="1"/>
  <pageMargins left="0.59055118110236227" right="0.59055118110236227" top="0.78740157480314965" bottom="0.78740157480314965" header="0" footer="0"/>
  <pageSetup paperSize="9" scale="6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7A95D-385B-486B-8F6C-43E487A5C8D4}">
  <sheetPr>
    <pageSetUpPr autoPageBreaks="0" fitToPage="1"/>
  </sheetPr>
  <dimension ref="B1:H34"/>
  <sheetViews>
    <sheetView showGridLines="0" showRowColHeaders="0" zoomScaleNormal="100" workbookViewId="0">
      <selection activeCell="B6" sqref="B6"/>
    </sheetView>
  </sheetViews>
  <sheetFormatPr defaultColWidth="8.75" defaultRowHeight="16.5" x14ac:dyDescent="0.3"/>
  <cols>
    <col min="1" max="1" width="2.5" style="1" customWidth="1"/>
    <col min="2" max="2" width="21.625" style="1" customWidth="1"/>
    <col min="3" max="3" width="18.125" style="16" customWidth="1"/>
    <col min="4" max="4" width="15.625" style="16" customWidth="1"/>
    <col min="5" max="6" width="17.625" style="16" customWidth="1"/>
    <col min="7" max="7" width="15.625" style="16" customWidth="1"/>
    <col min="8" max="8" width="18.625" style="16" bestFit="1" customWidth="1"/>
    <col min="9" max="16384" width="8.75" style="1"/>
  </cols>
  <sheetData>
    <row r="1" spans="2:8" ht="11.25" customHeight="1" x14ac:dyDescent="0.3"/>
    <row r="2" spans="2:8" ht="60" customHeight="1" x14ac:dyDescent="0.3">
      <c r="B2" s="81" t="s">
        <v>89</v>
      </c>
      <c r="C2" s="81"/>
      <c r="D2" s="81"/>
    </row>
    <row r="3" spans="2:8" ht="30" customHeight="1" x14ac:dyDescent="0.3"/>
    <row r="4" spans="2:8" ht="25.15" customHeight="1" x14ac:dyDescent="0.3">
      <c r="B4" s="88" t="s">
        <v>92</v>
      </c>
      <c r="C4" s="88"/>
    </row>
    <row r="5" spans="2:8" ht="25.15" customHeight="1" thickBot="1" x14ac:dyDescent="0.35">
      <c r="B5" s="48" t="s">
        <v>93</v>
      </c>
      <c r="C5" s="84" t="s">
        <v>65</v>
      </c>
      <c r="D5" s="84"/>
      <c r="E5" s="48" t="s">
        <v>94</v>
      </c>
      <c r="F5" s="48" t="s">
        <v>95</v>
      </c>
      <c r="G5" s="48" t="s">
        <v>56</v>
      </c>
      <c r="H5" s="1"/>
    </row>
    <row r="6" spans="2:8" ht="25.15" customHeight="1" x14ac:dyDescent="0.3">
      <c r="B6" s="17" t="s">
        <v>7</v>
      </c>
      <c r="C6" s="78" t="s">
        <v>8</v>
      </c>
      <c r="D6" s="78"/>
      <c r="E6" s="18" t="s">
        <v>9</v>
      </c>
      <c r="F6" s="28">
        <v>26520</v>
      </c>
      <c r="G6" s="18" t="s">
        <v>10</v>
      </c>
      <c r="H6" s="1"/>
    </row>
    <row r="7" spans="2:8" ht="25.15" customHeight="1" x14ac:dyDescent="0.3">
      <c r="B7" s="19"/>
      <c r="C7" s="79"/>
      <c r="D7" s="79"/>
      <c r="E7" s="18"/>
      <c r="F7" s="29"/>
      <c r="G7" s="7"/>
      <c r="H7" s="1"/>
    </row>
    <row r="8" spans="2:8" ht="25.15" customHeight="1" x14ac:dyDescent="0.3">
      <c r="B8" s="19"/>
      <c r="C8" s="79"/>
      <c r="D8" s="79"/>
      <c r="E8" s="7"/>
      <c r="F8" s="29"/>
      <c r="G8" s="7"/>
      <c r="H8" s="1"/>
    </row>
    <row r="9" spans="2:8" ht="25.15" customHeight="1" x14ac:dyDescent="0.3">
      <c r="B9" s="19"/>
      <c r="C9" s="79"/>
      <c r="D9" s="79"/>
      <c r="E9" s="7"/>
      <c r="F9" s="29"/>
      <c r="G9" s="7"/>
      <c r="H9" s="1"/>
    </row>
    <row r="10" spans="2:8" ht="25.15" customHeight="1" x14ac:dyDescent="0.3">
      <c r="B10" s="20"/>
      <c r="C10" s="80"/>
      <c r="D10" s="80"/>
      <c r="E10" s="10"/>
      <c r="F10" s="30"/>
      <c r="G10" s="10"/>
      <c r="H10" s="1"/>
    </row>
    <row r="11" spans="2:8" ht="10.5" customHeight="1" x14ac:dyDescent="0.3">
      <c r="B11" s="53"/>
      <c r="C11" s="54"/>
      <c r="D11" s="34"/>
      <c r="E11" s="34"/>
      <c r="F11" s="41"/>
      <c r="G11" s="34"/>
      <c r="H11" s="1"/>
    </row>
    <row r="12" spans="2:8" ht="25.15" customHeight="1" x14ac:dyDescent="0.3">
      <c r="B12" s="88" t="s">
        <v>90</v>
      </c>
      <c r="C12" s="88"/>
      <c r="D12" s="31"/>
      <c r="E12" s="31"/>
      <c r="F12" s="31"/>
      <c r="G12" s="31"/>
      <c r="H12" s="1"/>
    </row>
    <row r="13" spans="2:8" ht="25.15" customHeight="1" thickBot="1" x14ac:dyDescent="0.35">
      <c r="B13" s="49" t="s">
        <v>93</v>
      </c>
      <c r="C13" s="48" t="s">
        <v>96</v>
      </c>
      <c r="D13" s="48" t="s">
        <v>97</v>
      </c>
      <c r="E13" s="48" t="s">
        <v>98</v>
      </c>
      <c r="F13" s="48" t="s">
        <v>99</v>
      </c>
      <c r="G13" s="48" t="s">
        <v>100</v>
      </c>
      <c r="H13" s="1"/>
    </row>
    <row r="14" spans="2:8" ht="25.15" customHeight="1" x14ac:dyDescent="0.3">
      <c r="B14" s="17" t="s">
        <v>6</v>
      </c>
      <c r="C14" s="18" t="s">
        <v>2</v>
      </c>
      <c r="D14" s="18" t="s">
        <v>2</v>
      </c>
      <c r="E14" s="18" t="s">
        <v>3</v>
      </c>
      <c r="F14" s="21" t="s">
        <v>10</v>
      </c>
      <c r="G14" s="18" t="s">
        <v>10</v>
      </c>
      <c r="H14" s="1"/>
    </row>
    <row r="15" spans="2:8" ht="25.15" customHeight="1" x14ac:dyDescent="0.3">
      <c r="B15" s="19"/>
      <c r="C15" s="7"/>
      <c r="D15" s="7"/>
      <c r="E15" s="7"/>
      <c r="F15" s="22"/>
      <c r="G15" s="7"/>
      <c r="H15" s="1"/>
    </row>
    <row r="16" spans="2:8" ht="25.15" customHeight="1" x14ac:dyDescent="0.3">
      <c r="B16" s="19"/>
      <c r="C16" s="7"/>
      <c r="D16" s="7"/>
      <c r="E16" s="7"/>
      <c r="F16" s="22"/>
      <c r="G16" s="7"/>
      <c r="H16" s="1"/>
    </row>
    <row r="17" spans="2:8" ht="25.15" customHeight="1" x14ac:dyDescent="0.3">
      <c r="B17" s="19"/>
      <c r="C17" s="7"/>
      <c r="D17" s="7"/>
      <c r="E17" s="7"/>
      <c r="F17" s="22"/>
      <c r="G17" s="7"/>
      <c r="H17" s="1"/>
    </row>
    <row r="18" spans="2:8" ht="25.15" customHeight="1" x14ac:dyDescent="0.3">
      <c r="B18" s="20"/>
      <c r="C18" s="10"/>
      <c r="D18" s="10"/>
      <c r="E18" s="10"/>
      <c r="F18" s="23"/>
      <c r="G18" s="10"/>
      <c r="H18" s="1"/>
    </row>
    <row r="19" spans="2:8" ht="10.5" customHeight="1" x14ac:dyDescent="0.3">
      <c r="B19" s="47"/>
      <c r="C19" s="34"/>
      <c r="D19" s="34"/>
      <c r="E19" s="34"/>
      <c r="F19" s="55"/>
      <c r="G19" s="34"/>
      <c r="H19" s="1"/>
    </row>
    <row r="20" spans="2:8" ht="25.15" customHeight="1" x14ac:dyDescent="0.3">
      <c r="B20" s="58" t="s">
        <v>91</v>
      </c>
      <c r="C20" s="31"/>
      <c r="D20" s="31"/>
      <c r="E20" s="31"/>
      <c r="F20" s="31"/>
      <c r="G20" s="31"/>
      <c r="H20" s="1"/>
    </row>
    <row r="21" spans="2:8" ht="25.15" customHeight="1" thickBot="1" x14ac:dyDescent="0.35">
      <c r="B21" s="49" t="s">
        <v>71</v>
      </c>
      <c r="C21" s="84" t="s">
        <v>104</v>
      </c>
      <c r="D21" s="84"/>
      <c r="E21" s="48" t="s">
        <v>101</v>
      </c>
      <c r="F21" s="48" t="s">
        <v>102</v>
      </c>
      <c r="G21" s="48" t="s">
        <v>103</v>
      </c>
      <c r="H21" s="1"/>
    </row>
    <row r="22" spans="2:8" ht="25.15" customHeight="1" x14ac:dyDescent="0.3">
      <c r="B22" s="17" t="s">
        <v>146</v>
      </c>
      <c r="C22" s="78" t="s">
        <v>105</v>
      </c>
      <c r="D22" s="78"/>
      <c r="E22" s="18" t="s">
        <v>106</v>
      </c>
      <c r="F22" s="21" t="s">
        <v>107</v>
      </c>
      <c r="G22" s="18" t="s">
        <v>108</v>
      </c>
      <c r="H22" s="1"/>
    </row>
    <row r="23" spans="2:8" ht="25.15" customHeight="1" x14ac:dyDescent="0.3">
      <c r="B23" s="19"/>
      <c r="C23" s="79"/>
      <c r="D23" s="79"/>
      <c r="E23" s="7"/>
      <c r="F23" s="22"/>
      <c r="G23" s="7"/>
      <c r="H23" s="1"/>
    </row>
    <row r="24" spans="2:8" ht="25.15" customHeight="1" x14ac:dyDescent="0.3">
      <c r="B24" s="19"/>
      <c r="C24" s="79"/>
      <c r="D24" s="79"/>
      <c r="E24" s="7"/>
      <c r="F24" s="22"/>
      <c r="G24" s="7"/>
      <c r="H24" s="1"/>
    </row>
    <row r="25" spans="2:8" ht="25.15" customHeight="1" x14ac:dyDescent="0.3">
      <c r="B25" s="19"/>
      <c r="C25" s="79"/>
      <c r="D25" s="79"/>
      <c r="E25" s="7"/>
      <c r="F25" s="22"/>
      <c r="G25" s="7"/>
      <c r="H25" s="1"/>
    </row>
    <row r="26" spans="2:8" ht="25.15" customHeight="1" x14ac:dyDescent="0.3">
      <c r="B26" s="20"/>
      <c r="C26" s="80"/>
      <c r="D26" s="80"/>
      <c r="E26" s="10"/>
      <c r="F26" s="23"/>
      <c r="G26" s="10"/>
      <c r="H26" s="1"/>
    </row>
    <row r="27" spans="2:8" ht="10.5" customHeight="1" x14ac:dyDescent="0.3">
      <c r="B27" s="47"/>
      <c r="C27" s="34"/>
      <c r="D27" s="34"/>
      <c r="E27" s="34"/>
      <c r="F27" s="55"/>
      <c r="G27" s="34"/>
      <c r="H27" s="1"/>
    </row>
    <row r="28" spans="2:8" ht="25.15" customHeight="1" x14ac:dyDescent="0.3">
      <c r="B28" s="58" t="s">
        <v>111</v>
      </c>
      <c r="C28" s="31"/>
      <c r="D28" s="31"/>
      <c r="E28" s="31"/>
      <c r="F28" s="31"/>
      <c r="G28" s="31"/>
      <c r="H28" s="1"/>
    </row>
    <row r="29" spans="2:8" ht="25.15" customHeight="1" thickBot="1" x14ac:dyDescent="0.35">
      <c r="B29" s="51" t="s">
        <v>109</v>
      </c>
      <c r="C29" s="82" t="s">
        <v>110</v>
      </c>
      <c r="D29" s="82"/>
      <c r="E29" s="82" t="s">
        <v>112</v>
      </c>
      <c r="F29" s="82"/>
      <c r="G29" s="52" t="s">
        <v>75</v>
      </c>
      <c r="H29" s="1"/>
    </row>
    <row r="30" spans="2:8" ht="25.15" customHeight="1" x14ac:dyDescent="0.3">
      <c r="B30" s="17" t="s">
        <v>134</v>
      </c>
      <c r="C30" s="85" t="s">
        <v>11</v>
      </c>
      <c r="D30" s="85"/>
      <c r="E30" s="78" t="s">
        <v>12</v>
      </c>
      <c r="F30" s="78"/>
      <c r="G30" s="18"/>
      <c r="H30" s="1"/>
    </row>
    <row r="31" spans="2:8" ht="25.15" customHeight="1" x14ac:dyDescent="0.3">
      <c r="B31" s="19"/>
      <c r="C31" s="79"/>
      <c r="D31" s="79"/>
      <c r="E31" s="79"/>
      <c r="F31" s="79"/>
      <c r="G31" s="7"/>
      <c r="H31" s="1"/>
    </row>
    <row r="32" spans="2:8" ht="25.15" customHeight="1" x14ac:dyDescent="0.3">
      <c r="B32" s="19"/>
      <c r="C32" s="79"/>
      <c r="D32" s="79"/>
      <c r="E32" s="79"/>
      <c r="F32" s="79"/>
      <c r="G32" s="7"/>
      <c r="H32" s="1"/>
    </row>
    <row r="33" spans="2:8" ht="25.15" customHeight="1" x14ac:dyDescent="0.3">
      <c r="B33" s="19"/>
      <c r="C33" s="79"/>
      <c r="D33" s="79"/>
      <c r="E33" s="79"/>
      <c r="F33" s="79"/>
      <c r="G33" s="7"/>
      <c r="H33" s="1"/>
    </row>
    <row r="34" spans="2:8" ht="25.15" customHeight="1" x14ac:dyDescent="0.3">
      <c r="B34" s="20"/>
      <c r="C34" s="80"/>
      <c r="D34" s="80"/>
      <c r="E34" s="80"/>
      <c r="F34" s="80"/>
      <c r="G34" s="10"/>
      <c r="H34" s="1"/>
    </row>
  </sheetData>
  <mergeCells count="27">
    <mergeCell ref="E34:F34"/>
    <mergeCell ref="B2:D2"/>
    <mergeCell ref="E29:F29"/>
    <mergeCell ref="E30:F30"/>
    <mergeCell ref="E31:F31"/>
    <mergeCell ref="E32:F32"/>
    <mergeCell ref="E33:F33"/>
    <mergeCell ref="B4:C4"/>
    <mergeCell ref="C5:D5"/>
    <mergeCell ref="C21:D21"/>
    <mergeCell ref="C29:D29"/>
    <mergeCell ref="B12:C12"/>
    <mergeCell ref="C6:D6"/>
    <mergeCell ref="C7:D7"/>
    <mergeCell ref="C8:D8"/>
    <mergeCell ref="C9:D9"/>
    <mergeCell ref="C10:D10"/>
    <mergeCell ref="C31:D31"/>
    <mergeCell ref="C32:D32"/>
    <mergeCell ref="C33:D33"/>
    <mergeCell ref="C34:D34"/>
    <mergeCell ref="C22:D22"/>
    <mergeCell ref="C23:D23"/>
    <mergeCell ref="C24:D24"/>
    <mergeCell ref="C25:D25"/>
    <mergeCell ref="C26:D26"/>
    <mergeCell ref="C30:D30"/>
  </mergeCells>
  <phoneticPr fontId="1" type="noConversion"/>
  <printOptions horizontalCentered="1" verticalCentered="1"/>
  <pageMargins left="0.59055118110236227" right="0.59055118110236227" top="0.78740157480314965" bottom="0.78740157480314965" header="0" footer="0"/>
  <pageSetup paperSize="9" scale="7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ED0C9-8C1F-4A33-83E1-7ECE16EF9CBF}">
  <sheetPr>
    <pageSetUpPr autoPageBreaks="0" fitToPage="1"/>
  </sheetPr>
  <dimension ref="B1:H31"/>
  <sheetViews>
    <sheetView showGridLines="0" showRowColHeaders="0" zoomScaleNormal="100" workbookViewId="0">
      <selection activeCell="C4" sqref="C4:D4"/>
    </sheetView>
  </sheetViews>
  <sheetFormatPr defaultColWidth="8.75" defaultRowHeight="25.35" customHeight="1" x14ac:dyDescent="0.3"/>
  <cols>
    <col min="1" max="1" width="2.5" style="1" customWidth="1"/>
    <col min="2" max="2" width="15.625" style="1" customWidth="1"/>
    <col min="3" max="3" width="15.625" style="16" customWidth="1"/>
    <col min="4" max="6" width="15" style="16" customWidth="1"/>
    <col min="7" max="7" width="20.625" style="16" customWidth="1"/>
    <col min="8" max="8" width="15" style="16" customWidth="1"/>
    <col min="9" max="16384" width="8.75" style="1"/>
  </cols>
  <sheetData>
    <row r="1" spans="2:8" ht="11.25" customHeight="1" x14ac:dyDescent="0.3"/>
    <row r="2" spans="2:8" ht="60" customHeight="1" x14ac:dyDescent="0.3">
      <c r="B2" s="81" t="s">
        <v>113</v>
      </c>
      <c r="C2" s="81"/>
      <c r="D2" s="81"/>
    </row>
    <row r="3" spans="2:8" ht="30" customHeight="1" x14ac:dyDescent="0.3"/>
    <row r="4" spans="2:8" ht="25.15" customHeight="1" thickBot="1" x14ac:dyDescent="0.35">
      <c r="B4" s="56" t="s">
        <v>115</v>
      </c>
      <c r="C4" s="93" t="s">
        <v>118</v>
      </c>
      <c r="D4" s="93"/>
      <c r="F4" s="32"/>
      <c r="G4" s="92" t="s">
        <v>114</v>
      </c>
      <c r="H4" s="92"/>
    </row>
    <row r="5" spans="2:8" ht="25.15" customHeight="1" x14ac:dyDescent="0.3">
      <c r="B5" s="56" t="s">
        <v>147</v>
      </c>
      <c r="C5" s="94" t="s">
        <v>50</v>
      </c>
      <c r="D5" s="94"/>
      <c r="F5" s="1"/>
      <c r="G5" s="89"/>
      <c r="H5" s="89"/>
    </row>
    <row r="6" spans="2:8" ht="25.15" customHeight="1" x14ac:dyDescent="0.3">
      <c r="B6" s="56" t="s">
        <v>116</v>
      </c>
      <c r="C6" s="94" t="s">
        <v>119</v>
      </c>
      <c r="D6" s="94"/>
      <c r="E6" s="1"/>
      <c r="F6" s="1"/>
      <c r="G6" s="90"/>
      <c r="H6" s="90"/>
    </row>
    <row r="7" spans="2:8" ht="25.15" customHeight="1" x14ac:dyDescent="0.3">
      <c r="B7" s="56" t="s">
        <v>117</v>
      </c>
      <c r="C7" s="94" t="s">
        <v>120</v>
      </c>
      <c r="D7" s="94"/>
      <c r="E7" s="1"/>
      <c r="F7" s="1"/>
      <c r="G7" s="91"/>
      <c r="H7" s="91"/>
    </row>
    <row r="8" spans="2:8" ht="25.15" customHeight="1" x14ac:dyDescent="0.3"/>
    <row r="9" spans="2:8" ht="25.35" customHeight="1" thickBot="1" x14ac:dyDescent="0.35">
      <c r="B9" s="50" t="s">
        <v>121</v>
      </c>
      <c r="C9" s="50" t="s">
        <v>128</v>
      </c>
      <c r="D9" s="48" t="s">
        <v>122</v>
      </c>
      <c r="E9" s="50" t="s">
        <v>123</v>
      </c>
      <c r="F9" s="50" t="s">
        <v>124</v>
      </c>
      <c r="G9" s="50" t="s">
        <v>125</v>
      </c>
      <c r="H9" s="50" t="s">
        <v>126</v>
      </c>
    </row>
    <row r="10" spans="2:8" ht="25.15" customHeight="1" x14ac:dyDescent="0.3">
      <c r="B10" s="35" t="s">
        <v>13</v>
      </c>
      <c r="C10" s="33" t="s">
        <v>127</v>
      </c>
      <c r="D10" s="5" t="s">
        <v>130</v>
      </c>
      <c r="E10" s="5" t="s">
        <v>133</v>
      </c>
      <c r="F10" s="5" t="s">
        <v>132</v>
      </c>
      <c r="G10" s="5" t="s">
        <v>14</v>
      </c>
      <c r="H10" s="5" t="s">
        <v>15</v>
      </c>
    </row>
    <row r="11" spans="2:8" ht="25.15" customHeight="1" x14ac:dyDescent="0.3">
      <c r="B11" s="36" t="s">
        <v>16</v>
      </c>
      <c r="C11" s="19" t="s">
        <v>129</v>
      </c>
      <c r="D11" s="7" t="s">
        <v>131</v>
      </c>
      <c r="E11" s="7"/>
      <c r="F11" s="7" t="s">
        <v>18</v>
      </c>
      <c r="G11" s="7" t="s">
        <v>17</v>
      </c>
      <c r="H11" s="7" t="s">
        <v>19</v>
      </c>
    </row>
    <row r="12" spans="2:8" ht="25.15" customHeight="1" x14ac:dyDescent="0.3">
      <c r="B12" s="36"/>
      <c r="C12" s="19"/>
      <c r="D12" s="7"/>
      <c r="E12" s="7"/>
      <c r="F12" s="7"/>
      <c r="G12" s="7"/>
      <c r="H12" s="7"/>
    </row>
    <row r="13" spans="2:8" ht="25.15" customHeight="1" x14ac:dyDescent="0.3">
      <c r="B13" s="36"/>
      <c r="C13" s="19"/>
      <c r="D13" s="7"/>
      <c r="E13" s="7"/>
      <c r="F13" s="7"/>
      <c r="G13" s="7"/>
      <c r="H13" s="7"/>
    </row>
    <row r="14" spans="2:8" ht="25.15" customHeight="1" x14ac:dyDescent="0.3">
      <c r="B14" s="36"/>
      <c r="C14" s="19"/>
      <c r="D14" s="7"/>
      <c r="E14" s="7"/>
      <c r="F14" s="7"/>
      <c r="G14" s="7"/>
      <c r="H14" s="7"/>
    </row>
    <row r="15" spans="2:8" ht="25.15" customHeight="1" x14ac:dyDescent="0.3">
      <c r="B15" s="36"/>
      <c r="C15" s="19"/>
      <c r="D15" s="7"/>
      <c r="E15" s="7"/>
      <c r="F15" s="7"/>
      <c r="G15" s="7"/>
      <c r="H15" s="7"/>
    </row>
    <row r="16" spans="2:8" ht="25.15" customHeight="1" x14ac:dyDescent="0.3">
      <c r="B16" s="36"/>
      <c r="C16" s="19"/>
      <c r="D16" s="7"/>
      <c r="E16" s="7"/>
      <c r="F16" s="7"/>
      <c r="G16" s="7"/>
      <c r="H16" s="7"/>
    </row>
    <row r="17" spans="2:8" ht="25.15" customHeight="1" x14ac:dyDescent="0.3">
      <c r="B17" s="36"/>
      <c r="C17" s="19"/>
      <c r="D17" s="7"/>
      <c r="E17" s="7"/>
      <c r="F17" s="7"/>
      <c r="G17" s="7"/>
      <c r="H17" s="7"/>
    </row>
    <row r="18" spans="2:8" ht="25.15" customHeight="1" x14ac:dyDescent="0.3">
      <c r="B18" s="36"/>
      <c r="C18" s="19"/>
      <c r="D18" s="7"/>
      <c r="E18" s="7"/>
      <c r="F18" s="7"/>
      <c r="G18" s="7"/>
      <c r="H18" s="7"/>
    </row>
    <row r="19" spans="2:8" ht="25.15" customHeight="1" x14ac:dyDescent="0.3">
      <c r="B19" s="36"/>
      <c r="C19" s="19"/>
      <c r="D19" s="7"/>
      <c r="E19" s="7"/>
      <c r="F19" s="7"/>
      <c r="G19" s="7"/>
      <c r="H19" s="7"/>
    </row>
    <row r="20" spans="2:8" ht="25.15" customHeight="1" x14ac:dyDescent="0.3">
      <c r="B20" s="36"/>
      <c r="C20" s="19"/>
      <c r="D20" s="7"/>
      <c r="E20" s="7"/>
      <c r="F20" s="7"/>
      <c r="G20" s="7"/>
      <c r="H20" s="7"/>
    </row>
    <row r="21" spans="2:8" ht="25.15" customHeight="1" x14ac:dyDescent="0.3">
      <c r="B21" s="36"/>
      <c r="C21" s="19"/>
      <c r="D21" s="7"/>
      <c r="E21" s="7"/>
      <c r="F21" s="7"/>
      <c r="G21" s="7"/>
      <c r="H21" s="7"/>
    </row>
    <row r="22" spans="2:8" ht="25.15" customHeight="1" x14ac:dyDescent="0.3">
      <c r="B22" s="36"/>
      <c r="C22" s="19"/>
      <c r="D22" s="7"/>
      <c r="E22" s="7"/>
      <c r="F22" s="7"/>
      <c r="G22" s="7"/>
      <c r="H22" s="7"/>
    </row>
    <row r="23" spans="2:8" ht="25.15" customHeight="1" x14ac:dyDescent="0.3">
      <c r="B23" s="36"/>
      <c r="C23" s="19"/>
      <c r="D23" s="7"/>
      <c r="E23" s="7"/>
      <c r="F23" s="7"/>
      <c r="G23" s="7"/>
      <c r="H23" s="7"/>
    </row>
    <row r="24" spans="2:8" ht="25.15" customHeight="1" x14ac:dyDescent="0.3">
      <c r="B24" s="36"/>
      <c r="C24" s="19"/>
      <c r="D24" s="7"/>
      <c r="E24" s="7"/>
      <c r="F24" s="7"/>
      <c r="G24" s="7"/>
      <c r="H24" s="7"/>
    </row>
    <row r="25" spans="2:8" ht="25.15" customHeight="1" x14ac:dyDescent="0.3">
      <c r="B25" s="36"/>
      <c r="C25" s="19"/>
      <c r="D25" s="7"/>
      <c r="E25" s="7"/>
      <c r="F25" s="7"/>
      <c r="G25" s="7"/>
      <c r="H25" s="7"/>
    </row>
    <row r="26" spans="2:8" ht="25.15" customHeight="1" x14ac:dyDescent="0.3">
      <c r="B26" s="36"/>
      <c r="C26" s="19"/>
      <c r="D26" s="7"/>
      <c r="E26" s="7"/>
      <c r="F26" s="7"/>
      <c r="G26" s="7"/>
      <c r="H26" s="7"/>
    </row>
    <row r="27" spans="2:8" ht="25.15" customHeight="1" x14ac:dyDescent="0.3">
      <c r="B27" s="36"/>
      <c r="C27" s="19"/>
      <c r="D27" s="7"/>
      <c r="E27" s="7"/>
      <c r="F27" s="7"/>
      <c r="G27" s="7"/>
      <c r="H27" s="7"/>
    </row>
    <row r="28" spans="2:8" ht="25.15" customHeight="1" x14ac:dyDescent="0.3">
      <c r="B28" s="36"/>
      <c r="C28" s="19"/>
      <c r="D28" s="7"/>
      <c r="E28" s="7"/>
      <c r="F28" s="7"/>
      <c r="G28" s="7"/>
      <c r="H28" s="7"/>
    </row>
    <row r="29" spans="2:8" ht="25.15" customHeight="1" x14ac:dyDescent="0.3">
      <c r="B29" s="36"/>
      <c r="C29" s="19"/>
      <c r="D29" s="7"/>
      <c r="E29" s="7"/>
      <c r="F29" s="7"/>
      <c r="G29" s="7"/>
      <c r="H29" s="7"/>
    </row>
    <row r="30" spans="2:8" ht="25.15" customHeight="1" x14ac:dyDescent="0.3">
      <c r="B30" s="7"/>
      <c r="C30" s="19"/>
      <c r="D30" s="7"/>
      <c r="E30" s="7"/>
      <c r="F30" s="7"/>
      <c r="G30" s="7"/>
      <c r="H30" s="7"/>
    </row>
    <row r="31" spans="2:8" ht="25.15" customHeight="1" x14ac:dyDescent="0.3">
      <c r="B31" s="37"/>
      <c r="C31" s="20"/>
      <c r="D31" s="10"/>
      <c r="E31" s="10"/>
      <c r="F31" s="10"/>
      <c r="G31" s="10"/>
      <c r="H31" s="10"/>
    </row>
  </sheetData>
  <mergeCells count="7">
    <mergeCell ref="B2:D2"/>
    <mergeCell ref="G5:H7"/>
    <mergeCell ref="G4:H4"/>
    <mergeCell ref="C4:D4"/>
    <mergeCell ref="C5:D5"/>
    <mergeCell ref="C6:D6"/>
    <mergeCell ref="C7:D7"/>
  </mergeCells>
  <phoneticPr fontId="1" type="noConversion"/>
  <printOptions horizontalCentered="1" verticalCentered="1"/>
  <pageMargins left="0.59055118110236227" right="0.59055118110236227" top="0.78740157480314965" bottom="0.78740157480314965" header="0" footer="0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여행휴가 예산</vt:lpstr>
      <vt:lpstr>여행일정</vt:lpstr>
      <vt:lpstr>캠핑일정</vt:lpstr>
      <vt:lpstr>여행 사진기록</vt:lpstr>
      <vt:lpstr>'여행 사진기록'!Print_Area</vt:lpstr>
      <vt:lpstr>여행일정!Print_Area</vt:lpstr>
      <vt:lpstr>'여행휴가 예산'!Print_Area</vt:lpstr>
      <vt:lpstr>캠핑일정!Print_Area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여행휴가 계획표</dc:title>
  <dc:subject>여행휴가 계획표</dc:subject>
  <dc:creator>(주) 예스폼</dc:creator>
  <dc:description>본 문서의 저작권은 예스폼(yesform)에 있으며_x000d_
무단 복제 배포시 법적인 제재를 받을 수 있습니다.</dc:description>
  <cp:lastModifiedBy>예스폼</cp:lastModifiedBy>
  <cp:lastPrinted>2023-05-31T06:03:56Z</cp:lastPrinted>
  <dcterms:created xsi:type="dcterms:W3CDTF">2023-04-28T23:21:19Z</dcterms:created>
  <dcterms:modified xsi:type="dcterms:W3CDTF">2023-06-02T00:53:30Z</dcterms:modified>
  <cp:category>www.yesform.com</cp:category>
</cp:coreProperties>
</file>