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5D84D24B-3A64-49F2-8E4B-04D3A514CE77}" xr6:coauthVersionLast="47" xr6:coauthVersionMax="47" xr10:uidLastSave="{00000000-0000-0000-0000-000000000000}"/>
  <bookViews>
    <workbookView xWindow="-120" yWindow="-120" windowWidth="38640" windowHeight="21240" xr2:uid="{B3ECE90E-33C9-4390-9EC0-D3915360A5EF}"/>
  </bookViews>
  <sheets>
    <sheet name="휴가여행 일정표" sheetId="1" r:id="rId1"/>
    <sheet name="비용 내역" sheetId="2" r:id="rId2"/>
  </sheets>
  <definedNames>
    <definedName name="_xlnm.Print_Area" localSheetId="1">'비용 내역'!$B$2:$G$33</definedName>
    <definedName name="_xlnm.Print_Area" localSheetId="0">'휴가여행 일정표'!$B$2:$G$62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2" l="1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B17" i="1"/>
  <c r="G33" i="2" l="1"/>
  <c r="G5" i="2" s="1"/>
</calcChain>
</file>

<file path=xl/sharedStrings.xml><?xml version="1.0" encoding="utf-8"?>
<sst xmlns="http://schemas.openxmlformats.org/spreadsheetml/2006/main" count="93" uniqueCount="82">
  <si>
    <t>From / To</t>
    <phoneticPr fontId="2" type="noConversion"/>
  </si>
  <si>
    <t>Y</t>
  </si>
  <si>
    <t>Y</t>
    <phoneticPr fontId="2" type="noConversion"/>
  </si>
  <si>
    <t xml:space="preserve"> Royal Palace Hotel</t>
    <phoneticPr fontId="2" type="noConversion"/>
  </si>
  <si>
    <t>(000) 000 - 0000</t>
    <phoneticPr fontId="2" type="noConversion"/>
  </si>
  <si>
    <t>(000) 001 - 0001</t>
    <phoneticPr fontId="2" type="noConversion"/>
  </si>
  <si>
    <t>휴가여행 일정표</t>
    <phoneticPr fontId="2" type="noConversion"/>
  </si>
  <si>
    <t>연락망</t>
    <phoneticPr fontId="2" type="noConversion"/>
  </si>
  <si>
    <t>일자</t>
  </si>
  <si>
    <t>국가</t>
  </si>
  <si>
    <t>도시</t>
  </si>
  <si>
    <t>사용 언어</t>
  </si>
  <si>
    <t>여권 번호</t>
  </si>
  <si>
    <t>메모</t>
  </si>
  <si>
    <t>영국</t>
    <phoneticPr fontId="2" type="noConversion"/>
  </si>
  <si>
    <t>런던</t>
    <phoneticPr fontId="2" type="noConversion"/>
  </si>
  <si>
    <t>영어</t>
    <phoneticPr fontId="2" type="noConversion"/>
  </si>
  <si>
    <t>프랑스</t>
    <phoneticPr fontId="2" type="noConversion"/>
  </si>
  <si>
    <t>파리</t>
    <phoneticPr fontId="2" type="noConversion"/>
  </si>
  <si>
    <t>영어, 불어</t>
    <phoneticPr fontId="2" type="noConversion"/>
  </si>
  <si>
    <t>일자</t>
    <phoneticPr fontId="2" type="noConversion"/>
  </si>
  <si>
    <t>교통수단</t>
    <phoneticPr fontId="2" type="noConversion"/>
  </si>
  <si>
    <t>비용</t>
  </si>
  <si>
    <t>비용</t>
    <phoneticPr fontId="2" type="noConversion"/>
  </si>
  <si>
    <t>예약 여부</t>
  </si>
  <si>
    <t>예약 여부</t>
    <phoneticPr fontId="2" type="noConversion"/>
  </si>
  <si>
    <t>비행기</t>
    <phoneticPr fontId="2" type="noConversion"/>
  </si>
  <si>
    <t>인천 국제공항 / 런던 히드로 공항</t>
    <phoneticPr fontId="2" type="noConversion"/>
  </si>
  <si>
    <t>비행기</t>
    <phoneticPr fontId="2" type="noConversion"/>
  </si>
  <si>
    <t>런던 히드로 공항 / 샤를드골 공항</t>
    <phoneticPr fontId="2" type="noConversion"/>
  </si>
  <si>
    <t>장소</t>
  </si>
  <si>
    <t>예약자명</t>
  </si>
  <si>
    <t>연락처</t>
  </si>
  <si>
    <t>정약용</t>
    <phoneticPr fontId="2" type="noConversion"/>
  </si>
  <si>
    <t>Rainbow Hotel</t>
    <phoneticPr fontId="2" type="noConversion"/>
  </si>
  <si>
    <t>(000) 000 - 0000</t>
  </si>
  <si>
    <t>국가</t>
    <phoneticPr fontId="2" type="noConversion"/>
  </si>
  <si>
    <t>통화</t>
    <phoneticPr fontId="2" type="noConversion"/>
  </si>
  <si>
    <t>환율</t>
    <phoneticPr fontId="2" type="noConversion"/>
  </si>
  <si>
    <t>환전소 위치</t>
    <phoneticPr fontId="2" type="noConversion"/>
  </si>
  <si>
    <t>메모</t>
    <phoneticPr fontId="2" type="noConversion"/>
  </si>
  <si>
    <t>Travelex (런던 히드로 공항)</t>
    <phoneticPr fontId="2" type="noConversion"/>
  </si>
  <si>
    <t>의류</t>
    <phoneticPr fontId="2" type="noConversion"/>
  </si>
  <si>
    <t>신발</t>
    <phoneticPr fontId="2" type="noConversion"/>
  </si>
  <si>
    <t>약품</t>
    <phoneticPr fontId="2" type="noConversion"/>
  </si>
  <si>
    <t>기타</t>
    <phoneticPr fontId="2" type="noConversion"/>
  </si>
  <si>
    <t>셔츠/바지 5 벌, 자켓 2벌</t>
    <phoneticPr fontId="2" type="noConversion"/>
  </si>
  <si>
    <t>3 켤레</t>
    <phoneticPr fontId="2" type="noConversion"/>
  </si>
  <si>
    <t>아스피린</t>
    <phoneticPr fontId="2" type="noConversion"/>
  </si>
  <si>
    <t>음식</t>
    <phoneticPr fontId="2" type="noConversion"/>
  </si>
  <si>
    <t>즉석식품 5세트</t>
    <phoneticPr fontId="2" type="noConversion"/>
  </si>
  <si>
    <t>성명</t>
    <phoneticPr fontId="2" type="noConversion"/>
  </si>
  <si>
    <t>주소</t>
    <phoneticPr fontId="2" type="noConversion"/>
  </si>
  <si>
    <t>연락처</t>
    <phoneticPr fontId="2" type="noConversion"/>
  </si>
  <si>
    <t>서울특별시 성동구 아차산로 49(성수동 1가)</t>
  </si>
  <si>
    <t>파운드 (￡)</t>
    <phoneticPr fontId="2" type="noConversion"/>
  </si>
  <si>
    <t>유로 (€)</t>
    <phoneticPr fontId="2" type="noConversion"/>
  </si>
  <si>
    <t>샤를드골 공항, Rainbow Hotel</t>
    <phoneticPr fontId="2" type="noConversion"/>
  </si>
  <si>
    <t>환전 정보</t>
    <phoneticPr fontId="2" type="noConversion"/>
  </si>
  <si>
    <t>여행물품 내역</t>
    <phoneticPr fontId="2" type="noConversion"/>
  </si>
  <si>
    <t>관계</t>
    <phoneticPr fontId="2" type="noConversion"/>
  </si>
  <si>
    <t>유관순</t>
    <phoneticPr fontId="2" type="noConversion"/>
  </si>
  <si>
    <t>모</t>
    <phoneticPr fontId="2" type="noConversion"/>
  </si>
  <si>
    <t>도착지 정보</t>
  </si>
  <si>
    <t xml:space="preserve">교통수단 </t>
  </si>
  <si>
    <t>숙박 정보</t>
  </si>
  <si>
    <t>목표 예산</t>
    <phoneticPr fontId="2" type="noConversion"/>
  </si>
  <si>
    <t>구매</t>
    <phoneticPr fontId="2" type="noConversion"/>
  </si>
  <si>
    <t>내용</t>
    <phoneticPr fontId="2" type="noConversion"/>
  </si>
  <si>
    <t>단가</t>
    <phoneticPr fontId="2" type="noConversion"/>
  </si>
  <si>
    <t>수량</t>
    <phoneticPr fontId="2" type="noConversion"/>
  </si>
  <si>
    <t>금액</t>
    <phoneticPr fontId="2" type="noConversion"/>
  </si>
  <si>
    <t>항공권</t>
    <phoneticPr fontId="2" type="noConversion"/>
  </si>
  <si>
    <t>왕복 비행권</t>
    <phoneticPr fontId="2" type="noConversion"/>
  </si>
  <si>
    <t>런던 - 파리 비행권</t>
    <phoneticPr fontId="2" type="noConversion"/>
  </si>
  <si>
    <t>숙박</t>
    <phoneticPr fontId="2" type="noConversion"/>
  </si>
  <si>
    <t>합계</t>
    <phoneticPr fontId="2" type="noConversion"/>
  </si>
  <si>
    <t>선물용 굿즈</t>
    <phoneticPr fontId="2" type="noConversion"/>
  </si>
  <si>
    <t>워너 브라더스 스튜디오 투어에서 구매</t>
    <phoneticPr fontId="2" type="noConversion"/>
  </si>
  <si>
    <t>예산 사용률</t>
  </si>
  <si>
    <t>비용 내역</t>
    <phoneticPr fontId="2" type="noConversion"/>
  </si>
  <si>
    <t>비용 세부내역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</si>
</sst>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m/dd;@"/>
    <numFmt numFmtId="177" formatCode="&quot;₩&quot;\ #,##0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2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theme="1" tint="0.34998626667073579"/>
      <name val="맑은 고딕"/>
      <family val="3"/>
      <charset val="129"/>
      <scheme val="major"/>
    </font>
    <font>
      <b/>
      <sz val="20"/>
      <color theme="1" tint="0.14999847407452621"/>
      <name val="맑은 고딕"/>
      <family val="3"/>
      <charset val="129"/>
      <scheme val="major"/>
    </font>
    <font>
      <b/>
      <sz val="10"/>
      <color theme="1" tint="0.14999847407452621"/>
      <name val="맑은 고딕"/>
      <family val="3"/>
      <charset val="129"/>
      <scheme val="major"/>
    </font>
    <font>
      <sz val="11"/>
      <color theme="1" tint="0.14999847407452621"/>
      <name val="맑은 고딕"/>
      <family val="3"/>
      <charset val="129"/>
      <scheme val="major"/>
    </font>
    <font>
      <b/>
      <sz val="11"/>
      <color theme="1" tint="0.14999847407452621"/>
      <name val="맑은 고딕"/>
      <family val="3"/>
      <charset val="129"/>
      <scheme val="major"/>
    </font>
    <font>
      <sz val="10"/>
      <color theme="1" tint="0.1499984740745262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n">
        <color theme="2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2" borderId="2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right" vertical="center" indent="1"/>
    </xf>
    <xf numFmtId="178" fontId="6" fillId="0" borderId="0" xfId="0" applyNumberFormat="1" applyFont="1" applyAlignment="1">
      <alignment horizontal="right" vertical="center" indent="1"/>
    </xf>
    <xf numFmtId="0" fontId="8" fillId="0" borderId="1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right" vertical="center" indent="1"/>
    </xf>
    <xf numFmtId="177" fontId="10" fillId="0" borderId="0" xfId="0" applyNumberFormat="1" applyFont="1" applyAlignment="1">
      <alignment horizontal="center" vertical="center"/>
    </xf>
    <xf numFmtId="9" fontId="11" fillId="4" borderId="0" xfId="2" applyFont="1" applyFill="1" applyBorder="1">
      <alignment vertical="center"/>
    </xf>
    <xf numFmtId="177" fontId="10" fillId="0" borderId="0" xfId="0" applyNumberFormat="1" applyFont="1" applyAlignment="1">
      <alignment horizontal="right" vertical="center" indent="1"/>
    </xf>
    <xf numFmtId="0" fontId="10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8" fillId="0" borderId="0" xfId="0" applyFont="1" applyAlignment="1">
      <alignment horizontal="right" vertical="center" indent="1"/>
    </xf>
  </cellXfs>
  <cellStyles count="3">
    <cellStyle name="백분율" xfId="2" builtinId="5"/>
    <cellStyle name="표준" xfId="0" builtinId="0"/>
    <cellStyle name="표준 2" xfId="1" xr:uid="{96375F14-273F-40C4-B68E-82602D4292E4}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맑은 고딕"/>
        <family val="3"/>
        <charset val="129"/>
        <scheme val="major"/>
      </font>
      <numFmt numFmtId="177" formatCode="&quot;₩&quot;\ #,##0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  <numFmt numFmtId="177" formatCode="&quot;₩&quot;\ #,##0"/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  <numFmt numFmtId="178" formatCode="#,##0_ 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</dxf>
    <dxf>
      <border outline="0">
        <top style="medium">
          <color theme="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맑은 고딕"/>
        <family val="3"/>
        <charset val="129"/>
        <scheme val="major"/>
      </font>
    </dxf>
    <dxf>
      <border>
        <bottom style="thin">
          <color theme="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bgColor theme="4"/>
        </patternFill>
      </fill>
    </dxf>
    <dxf>
      <border>
        <top style="thin">
          <color theme="2"/>
        </top>
      </border>
    </dxf>
    <dxf>
      <border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3" xr9:uid="{32C84DBA-4924-4F38-80C3-A3741F8A13AA}">
      <tableStyleElement type="wholeTable" dxfId="18"/>
      <tableStyleElement type="totalRow" dxfId="17"/>
      <tableStyleElement type="firstRowStripe" dxfId="16"/>
    </tableStyle>
  </tableStyles>
  <colors>
    <mruColors>
      <color rgb="FFFBFBFB"/>
      <color rgb="FFF7F7F7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485775</xdr:colOff>
      <xdr:row>1</xdr:row>
      <xdr:rowOff>171450</xdr:rowOff>
    </xdr:from>
    <xdr:to>
      <xdr:col>6</xdr:col>
      <xdr:colOff>1226297</xdr:colOff>
      <xdr:row>1</xdr:row>
      <xdr:rowOff>514350</xdr:rowOff>
    </xdr:to>
    <xdr:pic>
      <xdr:nvPicPr>
        <xdr:cNvPr id="4" name="그림 3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C424C3-2BDE-443B-A38D-7CD614F8B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10350" y="314325"/>
          <a:ext cx="778622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476250</xdr:colOff>
      <xdr:row>1</xdr:row>
      <xdr:rowOff>171450</xdr:rowOff>
    </xdr:from>
    <xdr:to>
      <xdr:col>6</xdr:col>
      <xdr:colOff>1226297</xdr:colOff>
      <xdr:row>1</xdr:row>
      <xdr:rowOff>514350</xdr:rowOff>
    </xdr:to>
    <xdr:pic>
      <xdr:nvPicPr>
        <xdr:cNvPr id="2" name="그림 1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F28A71-328F-4BE8-9B8A-04ABE292D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48475" y="314325"/>
          <a:ext cx="778622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1B3D57-D50A-41EA-970B-B0971C7ED4C0}" name="표1" displayName="표1" ref="B8:G33" totalsRowCount="1" headerRowDxfId="15" dataDxfId="13" headerRowBorderDxfId="14" tableBorderDxfId="12">
  <tableColumns count="6">
    <tableColumn id="1" xr3:uid="{E9986F4D-6826-4240-9C1A-02E497788FB7}" name="일자" dataDxfId="11" totalsRowDxfId="10"/>
    <tableColumn id="2" xr3:uid="{9426EBD5-3F8E-4814-BBC2-E9F679747608}" name="구매" dataDxfId="9" totalsRowDxfId="8"/>
    <tableColumn id="3" xr3:uid="{526ECF98-9E2F-45F8-B602-7B490A8343D8}" name="내용" dataDxfId="7" totalsRowDxfId="6"/>
    <tableColumn id="4" xr3:uid="{8218A3AE-58C4-4303-A217-B9A9E65A4B78}" name="단가" dataDxfId="5" totalsRowDxfId="4"/>
    <tableColumn id="5" xr3:uid="{59FB9259-D615-4FD0-B54A-B503831736E5}" name="수량" totalsRowLabel="합계" dataDxfId="3" totalsRowDxfId="2"/>
    <tableColumn id="6" xr3:uid="{63E22115-9149-4CD3-9458-D9E98C991E73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91">
      <a:dk1>
        <a:sysClr val="windowText" lastClr="000000"/>
      </a:dk1>
      <a:lt1>
        <a:sysClr val="window" lastClr="FFFFFF"/>
      </a:lt1>
      <a:dk2>
        <a:srgbClr val="F2F2F2"/>
      </a:dk2>
      <a:lt2>
        <a:srgbClr val="838383"/>
      </a:lt2>
      <a:accent1>
        <a:srgbClr val="FBFBFB"/>
      </a:accent1>
      <a:accent2>
        <a:srgbClr val="FFFFFF"/>
      </a:accent2>
      <a:accent3>
        <a:srgbClr val="FFFFFF"/>
      </a:accent3>
      <a:accent4>
        <a:srgbClr val="FFFFFF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0726-D890-4472-8DBE-315D30684F38}">
  <sheetPr>
    <pageSetUpPr autoPageBreaks="0" fitToPage="1"/>
  </sheetPr>
  <dimension ref="B1:G62"/>
  <sheetViews>
    <sheetView showGridLines="0" showRowColHeaders="0" tabSelected="1" zoomScaleNormal="100" workbookViewId="0">
      <selection activeCell="B7" sqref="B7"/>
    </sheetView>
  </sheetViews>
  <sheetFormatPr defaultColWidth="8.75" defaultRowHeight="20.100000000000001" customHeight="1" x14ac:dyDescent="0.3"/>
  <cols>
    <col min="1" max="1" width="2.5" style="1" customWidth="1"/>
    <col min="2" max="2" width="13.625" style="1" customWidth="1"/>
    <col min="3" max="3" width="18.625" style="1" customWidth="1"/>
    <col min="4" max="4" width="13.625" style="1" customWidth="1"/>
    <col min="5" max="5" width="15.625" style="1" customWidth="1"/>
    <col min="6" max="6" width="16.375" style="1" customWidth="1"/>
    <col min="7" max="7" width="18.625" style="1" bestFit="1" customWidth="1"/>
    <col min="8" max="16384" width="8.75" style="1"/>
  </cols>
  <sheetData>
    <row r="1" spans="2:7" ht="11.25" customHeight="1" x14ac:dyDescent="0.3"/>
    <row r="2" spans="2:7" ht="60" customHeight="1" x14ac:dyDescent="0.3">
      <c r="B2" s="38" t="s">
        <v>6</v>
      </c>
      <c r="C2" s="38"/>
      <c r="D2" s="38"/>
      <c r="E2" s="38"/>
      <c r="F2" s="26"/>
      <c r="G2" s="26"/>
    </row>
    <row r="3" spans="2:7" ht="20.100000000000001" customHeight="1" x14ac:dyDescent="0.3">
      <c r="B3" s="26"/>
      <c r="C3" s="26"/>
      <c r="D3" s="26"/>
      <c r="E3" s="26"/>
      <c r="F3" s="26"/>
      <c r="G3" s="26"/>
    </row>
    <row r="4" spans="2:7" ht="20.100000000000001" customHeight="1" x14ac:dyDescent="0.3">
      <c r="B4" s="24" t="s">
        <v>63</v>
      </c>
      <c r="C4" s="26"/>
      <c r="D4" s="26"/>
      <c r="E4" s="26"/>
      <c r="F4" s="26"/>
      <c r="G4" s="26"/>
    </row>
    <row r="5" spans="2:7" ht="6.75" customHeight="1" thickBot="1" x14ac:dyDescent="0.35">
      <c r="B5" s="24"/>
      <c r="C5" s="26"/>
      <c r="D5" s="26"/>
      <c r="E5" s="26"/>
      <c r="F5" s="26"/>
      <c r="G5" s="26"/>
    </row>
    <row r="6" spans="2:7" ht="20.100000000000001" customHeight="1" x14ac:dyDescent="0.3">
      <c r="B6" s="22" t="s">
        <v>8</v>
      </c>
      <c r="C6" s="22" t="s">
        <v>9</v>
      </c>
      <c r="D6" s="22" t="s">
        <v>10</v>
      </c>
      <c r="E6" s="22" t="s">
        <v>11</v>
      </c>
      <c r="F6" s="22" t="s">
        <v>12</v>
      </c>
      <c r="G6" s="22" t="s">
        <v>13</v>
      </c>
    </row>
    <row r="7" spans="2:7" ht="20.100000000000001" customHeight="1" x14ac:dyDescent="0.3">
      <c r="B7" s="3">
        <v>45323</v>
      </c>
      <c r="C7" s="4" t="s">
        <v>14</v>
      </c>
      <c r="D7" s="4" t="s">
        <v>15</v>
      </c>
      <c r="E7" s="4" t="s">
        <v>16</v>
      </c>
      <c r="F7" s="4">
        <v>123456789</v>
      </c>
      <c r="G7" s="4"/>
    </row>
    <row r="8" spans="2:7" ht="20.100000000000001" customHeight="1" x14ac:dyDescent="0.3">
      <c r="B8" s="5">
        <v>45327</v>
      </c>
      <c r="C8" s="6" t="s">
        <v>17</v>
      </c>
      <c r="D8" s="6" t="s">
        <v>18</v>
      </c>
      <c r="E8" s="6" t="s">
        <v>19</v>
      </c>
      <c r="F8" s="6">
        <v>123456789</v>
      </c>
      <c r="G8" s="6"/>
    </row>
    <row r="9" spans="2:7" ht="20.100000000000001" customHeight="1" x14ac:dyDescent="0.3">
      <c r="B9" s="7"/>
      <c r="C9" s="8"/>
      <c r="D9" s="8"/>
      <c r="E9" s="8"/>
      <c r="F9" s="8"/>
      <c r="G9" s="8"/>
    </row>
    <row r="10" spans="2:7" ht="20.100000000000001" customHeight="1" x14ac:dyDescent="0.3">
      <c r="B10" s="5"/>
      <c r="C10" s="6"/>
      <c r="D10" s="6"/>
      <c r="E10" s="6"/>
      <c r="F10" s="6"/>
      <c r="G10" s="6"/>
    </row>
    <row r="11" spans="2:7" ht="20.100000000000001" customHeight="1" x14ac:dyDescent="0.3">
      <c r="B11" s="7"/>
      <c r="C11" s="8"/>
      <c r="D11" s="8"/>
      <c r="E11" s="8"/>
      <c r="F11" s="8"/>
      <c r="G11" s="8"/>
    </row>
    <row r="12" spans="2:7" ht="20.100000000000001" customHeight="1" x14ac:dyDescent="0.3">
      <c r="B12" s="9"/>
      <c r="C12" s="10"/>
      <c r="D12" s="10"/>
      <c r="E12" s="10"/>
      <c r="F12" s="10"/>
      <c r="G12" s="10"/>
    </row>
    <row r="13" spans="2:7" ht="20.100000000000001" customHeight="1" x14ac:dyDescent="0.3">
      <c r="B13" s="2"/>
      <c r="C13" s="2"/>
      <c r="D13" s="2"/>
      <c r="E13" s="2"/>
      <c r="F13" s="2"/>
      <c r="G13" s="2"/>
    </row>
    <row r="14" spans="2:7" ht="20.100000000000001" customHeight="1" x14ac:dyDescent="0.3">
      <c r="B14" s="24" t="s">
        <v>64</v>
      </c>
      <c r="C14" s="26"/>
      <c r="D14" s="26"/>
      <c r="E14" s="26"/>
      <c r="F14" s="26"/>
      <c r="G14" s="26"/>
    </row>
    <row r="15" spans="2:7" ht="6.75" customHeight="1" thickBot="1" x14ac:dyDescent="0.35">
      <c r="B15" s="31"/>
      <c r="C15" s="26"/>
      <c r="D15" s="26"/>
      <c r="E15" s="26"/>
      <c r="F15" s="26"/>
      <c r="G15" s="26"/>
    </row>
    <row r="16" spans="2:7" ht="20.100000000000001" customHeight="1" x14ac:dyDescent="0.3">
      <c r="B16" s="22" t="s">
        <v>20</v>
      </c>
      <c r="C16" s="35" t="s">
        <v>0</v>
      </c>
      <c r="D16" s="35"/>
      <c r="E16" s="22" t="s">
        <v>21</v>
      </c>
      <c r="F16" s="22" t="s">
        <v>23</v>
      </c>
      <c r="G16" s="22" t="s">
        <v>25</v>
      </c>
    </row>
    <row r="17" spans="2:7" ht="20.100000000000001" customHeight="1" x14ac:dyDescent="0.3">
      <c r="B17" s="11">
        <f>B7-1</f>
        <v>45322</v>
      </c>
      <c r="C17" s="37" t="s">
        <v>27</v>
      </c>
      <c r="D17" s="37"/>
      <c r="E17" s="12" t="s">
        <v>26</v>
      </c>
      <c r="F17" s="13">
        <v>700000</v>
      </c>
      <c r="G17" s="12" t="s">
        <v>2</v>
      </c>
    </row>
    <row r="18" spans="2:7" ht="20.100000000000001" customHeight="1" x14ac:dyDescent="0.3">
      <c r="B18" s="5">
        <v>45327</v>
      </c>
      <c r="C18" s="33" t="s">
        <v>29</v>
      </c>
      <c r="D18" s="33"/>
      <c r="E18" s="6" t="s">
        <v>28</v>
      </c>
      <c r="F18" s="14">
        <v>180000</v>
      </c>
      <c r="G18" s="6" t="s">
        <v>1</v>
      </c>
    </row>
    <row r="19" spans="2:7" ht="20.100000000000001" customHeight="1" x14ac:dyDescent="0.3">
      <c r="B19" s="7"/>
      <c r="C19" s="32"/>
      <c r="D19" s="32"/>
      <c r="E19" s="8"/>
      <c r="F19" s="15"/>
      <c r="G19" s="8"/>
    </row>
    <row r="20" spans="2:7" ht="20.100000000000001" customHeight="1" x14ac:dyDescent="0.3">
      <c r="B20" s="5"/>
      <c r="C20" s="33"/>
      <c r="D20" s="33"/>
      <c r="E20" s="6"/>
      <c r="F20" s="14"/>
      <c r="G20" s="6"/>
    </row>
    <row r="21" spans="2:7" ht="20.100000000000001" customHeight="1" x14ac:dyDescent="0.3">
      <c r="B21" s="7"/>
      <c r="C21" s="32"/>
      <c r="D21" s="32"/>
      <c r="E21" s="8"/>
      <c r="F21" s="15"/>
      <c r="G21" s="8"/>
    </row>
    <row r="22" spans="2:7" ht="20.100000000000001" customHeight="1" x14ac:dyDescent="0.3">
      <c r="B22" s="9"/>
      <c r="C22" s="10"/>
      <c r="D22" s="10"/>
      <c r="E22" s="10"/>
      <c r="F22" s="16"/>
      <c r="G22" s="10"/>
    </row>
    <row r="23" spans="2:7" ht="20.100000000000001" customHeight="1" x14ac:dyDescent="0.3">
      <c r="B23" s="2"/>
      <c r="C23" s="2"/>
      <c r="D23" s="2"/>
      <c r="E23" s="2"/>
      <c r="F23" s="2"/>
      <c r="G23" s="2"/>
    </row>
    <row r="24" spans="2:7" ht="20.100000000000001" customHeight="1" x14ac:dyDescent="0.3">
      <c r="B24" s="24" t="s">
        <v>65</v>
      </c>
      <c r="C24" s="31"/>
      <c r="D24" s="31"/>
      <c r="E24" s="31"/>
      <c r="F24" s="31"/>
      <c r="G24" s="31"/>
    </row>
    <row r="25" spans="2:7" ht="6.75" customHeight="1" thickBot="1" x14ac:dyDescent="0.35">
      <c r="B25" s="31"/>
      <c r="C25" s="31"/>
      <c r="D25" s="31"/>
      <c r="E25" s="31"/>
      <c r="F25" s="31"/>
      <c r="G25" s="31"/>
    </row>
    <row r="26" spans="2:7" ht="20.100000000000001" customHeight="1" x14ac:dyDescent="0.3">
      <c r="B26" s="22" t="s">
        <v>20</v>
      </c>
      <c r="C26" s="22" t="s">
        <v>30</v>
      </c>
      <c r="D26" s="22" t="s">
        <v>31</v>
      </c>
      <c r="E26" s="22" t="s">
        <v>32</v>
      </c>
      <c r="F26" s="22" t="s">
        <v>22</v>
      </c>
      <c r="G26" s="22" t="s">
        <v>24</v>
      </c>
    </row>
    <row r="27" spans="2:7" ht="20.100000000000001" customHeight="1" x14ac:dyDescent="0.3">
      <c r="B27" s="3">
        <v>45323</v>
      </c>
      <c r="C27" s="4" t="s">
        <v>3</v>
      </c>
      <c r="D27" s="4" t="s">
        <v>33</v>
      </c>
      <c r="E27" s="4" t="s">
        <v>4</v>
      </c>
      <c r="F27" s="17">
        <v>150000</v>
      </c>
      <c r="G27" s="4" t="s">
        <v>1</v>
      </c>
    </row>
    <row r="28" spans="2:7" ht="20.100000000000001" customHeight="1" x14ac:dyDescent="0.3">
      <c r="B28" s="5">
        <v>45327</v>
      </c>
      <c r="C28" s="6" t="s">
        <v>34</v>
      </c>
      <c r="D28" s="6" t="s">
        <v>33</v>
      </c>
      <c r="E28" s="6" t="s">
        <v>35</v>
      </c>
      <c r="F28" s="14">
        <v>70000</v>
      </c>
      <c r="G28" s="6" t="s">
        <v>1</v>
      </c>
    </row>
    <row r="29" spans="2:7" ht="20.100000000000001" customHeight="1" x14ac:dyDescent="0.3">
      <c r="B29" s="7"/>
      <c r="C29" s="8"/>
      <c r="D29" s="8"/>
      <c r="E29" s="8"/>
      <c r="F29" s="15"/>
      <c r="G29" s="8"/>
    </row>
    <row r="30" spans="2:7" ht="20.100000000000001" customHeight="1" x14ac:dyDescent="0.3">
      <c r="B30" s="5"/>
      <c r="C30" s="6"/>
      <c r="D30" s="6"/>
      <c r="E30" s="6"/>
      <c r="F30" s="14"/>
      <c r="G30" s="6"/>
    </row>
    <row r="31" spans="2:7" ht="20.100000000000001" customHeight="1" x14ac:dyDescent="0.3">
      <c r="B31" s="7"/>
      <c r="C31" s="8"/>
      <c r="D31" s="8"/>
      <c r="E31" s="8"/>
      <c r="F31" s="15"/>
      <c r="G31" s="8"/>
    </row>
    <row r="32" spans="2:7" ht="20.100000000000001" customHeight="1" x14ac:dyDescent="0.3">
      <c r="B32" s="9"/>
      <c r="C32" s="10"/>
      <c r="D32" s="10"/>
      <c r="E32" s="10"/>
      <c r="F32" s="16"/>
      <c r="G32" s="10"/>
    </row>
    <row r="33" spans="2:7" ht="20.100000000000001" customHeight="1" x14ac:dyDescent="0.3">
      <c r="B33" s="2"/>
      <c r="C33" s="2"/>
      <c r="D33" s="2"/>
      <c r="E33" s="2"/>
      <c r="F33" s="2"/>
      <c r="G33" s="2"/>
    </row>
    <row r="34" spans="2:7" ht="20.100000000000001" customHeight="1" x14ac:dyDescent="0.3">
      <c r="B34" s="24" t="s">
        <v>58</v>
      </c>
      <c r="C34" s="26"/>
      <c r="D34" s="26"/>
      <c r="E34" s="26"/>
      <c r="F34" s="26"/>
      <c r="G34" s="26"/>
    </row>
    <row r="35" spans="2:7" ht="6.75" customHeight="1" thickBot="1" x14ac:dyDescent="0.35">
      <c r="B35" s="24"/>
      <c r="C35" s="26"/>
      <c r="D35" s="26"/>
      <c r="E35" s="26"/>
      <c r="F35" s="26"/>
      <c r="G35" s="26"/>
    </row>
    <row r="36" spans="2:7" ht="20.100000000000001" customHeight="1" x14ac:dyDescent="0.3">
      <c r="B36" s="22" t="s">
        <v>36</v>
      </c>
      <c r="C36" s="22" t="s">
        <v>37</v>
      </c>
      <c r="D36" s="22" t="s">
        <v>38</v>
      </c>
      <c r="E36" s="35" t="s">
        <v>39</v>
      </c>
      <c r="F36" s="35"/>
      <c r="G36" s="22" t="s">
        <v>40</v>
      </c>
    </row>
    <row r="37" spans="2:7" ht="20.100000000000001" customHeight="1" x14ac:dyDescent="0.3">
      <c r="B37" s="12" t="s">
        <v>14</v>
      </c>
      <c r="C37" s="12" t="s">
        <v>55</v>
      </c>
      <c r="D37" s="12">
        <v>1665.96</v>
      </c>
      <c r="E37" s="37" t="s">
        <v>41</v>
      </c>
      <c r="F37" s="37"/>
      <c r="G37" s="12"/>
    </row>
    <row r="38" spans="2:7" ht="20.100000000000001" customHeight="1" x14ac:dyDescent="0.3">
      <c r="B38" s="6" t="s">
        <v>17</v>
      </c>
      <c r="C38" s="6" t="s">
        <v>56</v>
      </c>
      <c r="D38" s="6">
        <v>1413.93</v>
      </c>
      <c r="E38" s="33" t="s">
        <v>57</v>
      </c>
      <c r="F38" s="33"/>
      <c r="G38" s="6"/>
    </row>
    <row r="39" spans="2:7" ht="20.100000000000001" customHeight="1" x14ac:dyDescent="0.3">
      <c r="B39" s="8"/>
      <c r="C39" s="8"/>
      <c r="D39" s="8"/>
      <c r="E39" s="32"/>
      <c r="F39" s="32"/>
      <c r="G39" s="8"/>
    </row>
    <row r="40" spans="2:7" ht="20.100000000000001" customHeight="1" x14ac:dyDescent="0.3">
      <c r="B40" s="6"/>
      <c r="C40" s="6"/>
      <c r="D40" s="6"/>
      <c r="E40" s="33"/>
      <c r="F40" s="33"/>
      <c r="G40" s="6"/>
    </row>
    <row r="41" spans="2:7" ht="20.100000000000001" customHeight="1" x14ac:dyDescent="0.3">
      <c r="B41" s="8"/>
      <c r="C41" s="8"/>
      <c r="D41" s="8"/>
      <c r="E41" s="32"/>
      <c r="F41" s="32"/>
      <c r="G41" s="8"/>
    </row>
    <row r="42" spans="2:7" ht="20.100000000000001" customHeight="1" x14ac:dyDescent="0.3">
      <c r="B42" s="10"/>
      <c r="C42" s="10"/>
      <c r="D42" s="10"/>
      <c r="E42" s="34"/>
      <c r="F42" s="34"/>
      <c r="G42" s="10"/>
    </row>
    <row r="43" spans="2:7" ht="20.100000000000001" customHeight="1" x14ac:dyDescent="0.3">
      <c r="B43" s="2"/>
      <c r="C43" s="2"/>
      <c r="D43" s="2"/>
      <c r="E43" s="2"/>
      <c r="F43" s="2"/>
      <c r="G43" s="2"/>
    </row>
    <row r="44" spans="2:7" ht="20.100000000000001" customHeight="1" x14ac:dyDescent="0.3">
      <c r="B44" s="24" t="s">
        <v>59</v>
      </c>
      <c r="C44" s="26"/>
      <c r="D44" s="26"/>
      <c r="E44" s="26"/>
      <c r="F44" s="26"/>
      <c r="G44" s="26"/>
    </row>
    <row r="45" spans="2:7" ht="6.75" customHeight="1" thickBot="1" x14ac:dyDescent="0.35">
      <c r="B45" s="31"/>
      <c r="C45" s="26"/>
      <c r="D45" s="26"/>
      <c r="E45" s="26"/>
      <c r="F45" s="26"/>
      <c r="G45" s="26"/>
    </row>
    <row r="46" spans="2:7" ht="20.100000000000001" customHeight="1" x14ac:dyDescent="0.3">
      <c r="B46" s="35" t="s">
        <v>42</v>
      </c>
      <c r="C46" s="35"/>
      <c r="D46" s="22" t="s">
        <v>43</v>
      </c>
      <c r="E46" s="22" t="s">
        <v>44</v>
      </c>
      <c r="F46" s="22" t="s">
        <v>49</v>
      </c>
      <c r="G46" s="22" t="s">
        <v>45</v>
      </c>
    </row>
    <row r="47" spans="2:7" ht="20.100000000000001" customHeight="1" x14ac:dyDescent="0.3">
      <c r="B47" s="37" t="s">
        <v>46</v>
      </c>
      <c r="C47" s="37"/>
      <c r="D47" s="12" t="s">
        <v>47</v>
      </c>
      <c r="E47" s="12" t="s">
        <v>48</v>
      </c>
      <c r="F47" s="12" t="s">
        <v>50</v>
      </c>
      <c r="G47" s="12"/>
    </row>
    <row r="48" spans="2:7" ht="20.100000000000001" customHeight="1" x14ac:dyDescent="0.3">
      <c r="B48" s="33"/>
      <c r="C48" s="33"/>
      <c r="D48" s="6"/>
      <c r="E48" s="6"/>
      <c r="F48" s="6"/>
      <c r="G48" s="6"/>
    </row>
    <row r="49" spans="2:7" ht="20.100000000000001" customHeight="1" x14ac:dyDescent="0.3">
      <c r="B49" s="32"/>
      <c r="C49" s="32"/>
      <c r="D49" s="8"/>
      <c r="E49" s="8"/>
      <c r="F49" s="8"/>
      <c r="G49" s="8"/>
    </row>
    <row r="50" spans="2:7" ht="20.100000000000001" customHeight="1" x14ac:dyDescent="0.3">
      <c r="B50" s="33"/>
      <c r="C50" s="33"/>
      <c r="D50" s="6"/>
      <c r="E50" s="6"/>
      <c r="F50" s="6"/>
      <c r="G50" s="6"/>
    </row>
    <row r="51" spans="2:7" ht="20.100000000000001" customHeight="1" x14ac:dyDescent="0.3">
      <c r="B51" s="32"/>
      <c r="C51" s="32"/>
      <c r="D51" s="8"/>
      <c r="E51" s="8"/>
      <c r="F51" s="8"/>
      <c r="G51" s="8"/>
    </row>
    <row r="52" spans="2:7" ht="20.100000000000001" customHeight="1" x14ac:dyDescent="0.3">
      <c r="B52" s="34"/>
      <c r="C52" s="34"/>
      <c r="D52" s="10"/>
      <c r="E52" s="10"/>
      <c r="F52" s="10"/>
      <c r="G52" s="10"/>
    </row>
    <row r="53" spans="2:7" ht="20.100000000000001" customHeight="1" x14ac:dyDescent="0.3">
      <c r="B53" s="2"/>
      <c r="C53" s="2"/>
      <c r="D53" s="2"/>
      <c r="E53" s="2"/>
      <c r="F53" s="2"/>
      <c r="G53" s="2"/>
    </row>
    <row r="54" spans="2:7" ht="20.100000000000001" customHeight="1" x14ac:dyDescent="0.3">
      <c r="B54" s="24" t="s">
        <v>7</v>
      </c>
      <c r="C54" s="26"/>
      <c r="D54" s="26"/>
      <c r="E54" s="26"/>
      <c r="F54" s="26"/>
      <c r="G54" s="26"/>
    </row>
    <row r="55" spans="2:7" ht="6.75" customHeight="1" thickBot="1" x14ac:dyDescent="0.35">
      <c r="B55" s="31"/>
      <c r="C55" s="26"/>
      <c r="D55" s="26"/>
      <c r="E55" s="26"/>
      <c r="F55" s="26"/>
      <c r="G55" s="26"/>
    </row>
    <row r="56" spans="2:7" ht="20.100000000000001" customHeight="1" x14ac:dyDescent="0.3">
      <c r="B56" s="22" t="s">
        <v>51</v>
      </c>
      <c r="C56" s="35" t="s">
        <v>52</v>
      </c>
      <c r="D56" s="35"/>
      <c r="E56" s="35"/>
      <c r="F56" s="22" t="s">
        <v>60</v>
      </c>
      <c r="G56" s="22" t="s">
        <v>53</v>
      </c>
    </row>
    <row r="57" spans="2:7" ht="20.100000000000001" customHeight="1" x14ac:dyDescent="0.3">
      <c r="B57" s="12" t="s">
        <v>61</v>
      </c>
      <c r="C57" s="36" t="s">
        <v>54</v>
      </c>
      <c r="D57" s="36"/>
      <c r="E57" s="36"/>
      <c r="F57" s="12" t="s">
        <v>62</v>
      </c>
      <c r="G57" s="12" t="s">
        <v>5</v>
      </c>
    </row>
    <row r="58" spans="2:7" ht="20.100000000000001" customHeight="1" x14ac:dyDescent="0.3">
      <c r="B58" s="6"/>
      <c r="C58" s="33"/>
      <c r="D58" s="33"/>
      <c r="E58" s="33"/>
      <c r="F58" s="6"/>
      <c r="G58" s="6"/>
    </row>
    <row r="59" spans="2:7" ht="20.100000000000001" customHeight="1" x14ac:dyDescent="0.3">
      <c r="B59" s="8"/>
      <c r="C59" s="32"/>
      <c r="D59" s="32"/>
      <c r="E59" s="32"/>
      <c r="F59" s="8"/>
      <c r="G59" s="8"/>
    </row>
    <row r="60" spans="2:7" ht="20.100000000000001" customHeight="1" x14ac:dyDescent="0.3">
      <c r="B60" s="6"/>
      <c r="C60" s="33"/>
      <c r="D60" s="33"/>
      <c r="E60" s="33"/>
      <c r="F60" s="6"/>
      <c r="G60" s="6"/>
    </row>
    <row r="61" spans="2:7" ht="20.100000000000001" customHeight="1" x14ac:dyDescent="0.3">
      <c r="B61" s="8"/>
      <c r="C61" s="32"/>
      <c r="D61" s="32"/>
      <c r="E61" s="32"/>
      <c r="F61" s="8"/>
      <c r="G61" s="8"/>
    </row>
    <row r="62" spans="2:7" ht="20.100000000000001" customHeight="1" x14ac:dyDescent="0.3">
      <c r="B62" s="10"/>
      <c r="C62" s="34"/>
      <c r="D62" s="34"/>
      <c r="E62" s="34"/>
      <c r="F62" s="10"/>
      <c r="G62" s="10"/>
    </row>
  </sheetData>
  <mergeCells count="28">
    <mergeCell ref="C21:D21"/>
    <mergeCell ref="B2:E2"/>
    <mergeCell ref="E36:F36"/>
    <mergeCell ref="C19:D19"/>
    <mergeCell ref="C18:D18"/>
    <mergeCell ref="C17:D17"/>
    <mergeCell ref="C16:D16"/>
    <mergeCell ref="C20:D20"/>
    <mergeCell ref="B51:C51"/>
    <mergeCell ref="B52:C52"/>
    <mergeCell ref="E42:F42"/>
    <mergeCell ref="E38:F38"/>
    <mergeCell ref="E37:F37"/>
    <mergeCell ref="E39:F39"/>
    <mergeCell ref="E40:F40"/>
    <mergeCell ref="E41:F41"/>
    <mergeCell ref="B47:C47"/>
    <mergeCell ref="B46:C46"/>
    <mergeCell ref="B48:C48"/>
    <mergeCell ref="B49:C49"/>
    <mergeCell ref="B50:C50"/>
    <mergeCell ref="C59:E59"/>
    <mergeCell ref="C60:E60"/>
    <mergeCell ref="C61:E61"/>
    <mergeCell ref="C62:E62"/>
    <mergeCell ref="C56:E56"/>
    <mergeCell ref="C57:E57"/>
    <mergeCell ref="C58:E58"/>
  </mergeCells>
  <phoneticPr fontId="2" type="noConversion"/>
  <printOptions horizontalCentered="1" verticalCentered="1"/>
  <pageMargins left="0.59055118110236227" right="0.59055118110236227" top="0.78740157480314965" bottom="0.78740157480314965" header="0" footer="0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B9CC7-A36F-4490-9832-F9CDBA5CC859}">
  <sheetPr>
    <pageSetUpPr autoPageBreaks="0" fitToPage="1"/>
  </sheetPr>
  <dimension ref="B1:G33"/>
  <sheetViews>
    <sheetView showGridLines="0" showRowColHeaders="0" showZeros="0" zoomScaleNormal="100" workbookViewId="0">
      <selection activeCell="B9" sqref="B9"/>
    </sheetView>
  </sheetViews>
  <sheetFormatPr defaultColWidth="8.75" defaultRowHeight="23.1" customHeight="1" x14ac:dyDescent="0.3"/>
  <cols>
    <col min="1" max="1" width="2.5" style="1" customWidth="1"/>
    <col min="2" max="2" width="12.625" style="1" customWidth="1"/>
    <col min="3" max="3" width="13.625" style="1" customWidth="1"/>
    <col min="4" max="4" width="30.625" style="1" customWidth="1"/>
    <col min="5" max="5" width="13.625" style="1" customWidth="1"/>
    <col min="6" max="6" width="10.625" style="1" customWidth="1"/>
    <col min="7" max="7" width="18.625" style="1" bestFit="1" customWidth="1"/>
    <col min="8" max="16384" width="8.75" style="1"/>
  </cols>
  <sheetData>
    <row r="1" spans="2:7" ht="11.25" customHeight="1" x14ac:dyDescent="0.3"/>
    <row r="2" spans="2:7" ht="60" customHeight="1" x14ac:dyDescent="0.3">
      <c r="B2" s="38" t="s">
        <v>80</v>
      </c>
      <c r="C2" s="38"/>
      <c r="D2" s="38"/>
      <c r="E2" s="38"/>
    </row>
    <row r="3" spans="2:7" ht="20.100000000000001" customHeight="1" x14ac:dyDescent="0.3">
      <c r="B3" s="26"/>
      <c r="C3" s="26"/>
      <c r="D3" s="26"/>
      <c r="E3" s="39" t="s">
        <v>66</v>
      </c>
      <c r="F3" s="39"/>
      <c r="G3" s="28">
        <v>6000000</v>
      </c>
    </row>
    <row r="4" spans="2:7" ht="3" customHeight="1" x14ac:dyDescent="0.3">
      <c r="B4" s="26"/>
      <c r="C4" s="26"/>
      <c r="D4" s="26"/>
      <c r="E4" s="27"/>
      <c r="F4" s="27"/>
      <c r="G4" s="28"/>
    </row>
    <row r="5" spans="2:7" ht="20.100000000000001" customHeight="1" x14ac:dyDescent="0.3">
      <c r="B5" s="26"/>
      <c r="C5" s="26"/>
      <c r="D5" s="26"/>
      <c r="E5" s="39" t="s">
        <v>79</v>
      </c>
      <c r="F5" s="39"/>
      <c r="G5" s="29">
        <f>IFERROR(표1[[#Totals],[금액]]/$G$3,0)</f>
        <v>0.40166666666666667</v>
      </c>
    </row>
    <row r="6" spans="2:7" ht="20.100000000000001" customHeight="1" x14ac:dyDescent="0.3">
      <c r="B6" s="25" t="s">
        <v>81</v>
      </c>
      <c r="C6" s="26"/>
      <c r="D6" s="26"/>
      <c r="E6" s="26"/>
      <c r="F6" s="26"/>
      <c r="G6" s="26"/>
    </row>
    <row r="7" spans="2:7" ht="6.75" customHeight="1" x14ac:dyDescent="0.3">
      <c r="B7" s="24"/>
      <c r="C7" s="26"/>
      <c r="D7" s="26"/>
      <c r="E7" s="26"/>
      <c r="F7" s="26"/>
      <c r="G7" s="26"/>
    </row>
    <row r="8" spans="2:7" ht="20.100000000000001" customHeight="1" x14ac:dyDescent="0.3">
      <c r="B8" s="23" t="s">
        <v>8</v>
      </c>
      <c r="C8" s="23" t="s">
        <v>67</v>
      </c>
      <c r="D8" s="23" t="s">
        <v>68</v>
      </c>
      <c r="E8" s="23" t="s">
        <v>69</v>
      </c>
      <c r="F8" s="23" t="s">
        <v>70</v>
      </c>
      <c r="G8" s="23" t="s">
        <v>71</v>
      </c>
    </row>
    <row r="9" spans="2:7" ht="23.1" customHeight="1" x14ac:dyDescent="0.3">
      <c r="B9" s="18">
        <v>45292</v>
      </c>
      <c r="C9" s="19" t="s">
        <v>72</v>
      </c>
      <c r="D9" s="19" t="s">
        <v>73</v>
      </c>
      <c r="E9" s="21">
        <v>700000</v>
      </c>
      <c r="F9" s="19">
        <v>2</v>
      </c>
      <c r="G9" s="20">
        <f>표1[[#This Row],[단가]]*표1[[#This Row],[수량]]</f>
        <v>1400000</v>
      </c>
    </row>
    <row r="10" spans="2:7" ht="23.1" customHeight="1" x14ac:dyDescent="0.3">
      <c r="B10" s="18">
        <v>45292</v>
      </c>
      <c r="C10" s="19" t="s">
        <v>72</v>
      </c>
      <c r="D10" s="19" t="s">
        <v>74</v>
      </c>
      <c r="E10" s="21">
        <v>180000</v>
      </c>
      <c r="F10" s="19">
        <v>1</v>
      </c>
      <c r="G10" s="20">
        <f>표1[[#This Row],[단가]]*표1[[#This Row],[수량]]</f>
        <v>180000</v>
      </c>
    </row>
    <row r="11" spans="2:7" ht="23.1" customHeight="1" x14ac:dyDescent="0.3">
      <c r="B11" s="18">
        <v>45306</v>
      </c>
      <c r="C11" s="19" t="s">
        <v>75</v>
      </c>
      <c r="D11" s="19" t="s">
        <v>3</v>
      </c>
      <c r="E11" s="21">
        <v>150000</v>
      </c>
      <c r="F11" s="19">
        <v>4</v>
      </c>
      <c r="G11" s="20">
        <f>표1[[#This Row],[단가]]*표1[[#This Row],[수량]]</f>
        <v>600000</v>
      </c>
    </row>
    <row r="12" spans="2:7" ht="23.1" customHeight="1" x14ac:dyDescent="0.3">
      <c r="B12" s="18">
        <v>45308</v>
      </c>
      <c r="C12" s="19" t="s">
        <v>75</v>
      </c>
      <c r="D12" s="19" t="s">
        <v>34</v>
      </c>
      <c r="E12" s="21">
        <v>70000</v>
      </c>
      <c r="F12" s="19">
        <v>2</v>
      </c>
      <c r="G12" s="20">
        <f>표1[[#This Row],[단가]]*표1[[#This Row],[수량]]</f>
        <v>140000</v>
      </c>
    </row>
    <row r="13" spans="2:7" ht="23.1" customHeight="1" x14ac:dyDescent="0.3">
      <c r="B13" s="18">
        <v>45323</v>
      </c>
      <c r="C13" s="19" t="s">
        <v>77</v>
      </c>
      <c r="D13" s="19" t="s">
        <v>78</v>
      </c>
      <c r="E13" s="21">
        <v>30000</v>
      </c>
      <c r="F13" s="19">
        <v>3</v>
      </c>
      <c r="G13" s="20">
        <f>표1[[#This Row],[단가]]*표1[[#This Row],[수량]]</f>
        <v>90000</v>
      </c>
    </row>
    <row r="14" spans="2:7" ht="23.1" customHeight="1" x14ac:dyDescent="0.3">
      <c r="B14" s="18"/>
      <c r="C14" s="19"/>
      <c r="D14" s="19"/>
      <c r="E14" s="21"/>
      <c r="F14" s="19"/>
      <c r="G14" s="20">
        <f>표1[[#This Row],[단가]]*표1[[#This Row],[수량]]</f>
        <v>0</v>
      </c>
    </row>
    <row r="15" spans="2:7" ht="23.1" customHeight="1" x14ac:dyDescent="0.3">
      <c r="B15" s="18"/>
      <c r="C15" s="19"/>
      <c r="D15" s="19"/>
      <c r="E15" s="21"/>
      <c r="F15" s="19"/>
      <c r="G15" s="20">
        <f>표1[[#This Row],[단가]]*표1[[#This Row],[수량]]</f>
        <v>0</v>
      </c>
    </row>
    <row r="16" spans="2:7" ht="23.1" customHeight="1" x14ac:dyDescent="0.3">
      <c r="B16" s="18"/>
      <c r="C16" s="19"/>
      <c r="D16" s="19"/>
      <c r="E16" s="21"/>
      <c r="F16" s="19"/>
      <c r="G16" s="20">
        <f>표1[[#This Row],[단가]]*표1[[#This Row],[수량]]</f>
        <v>0</v>
      </c>
    </row>
    <row r="17" spans="2:7" ht="23.1" customHeight="1" x14ac:dyDescent="0.3">
      <c r="B17" s="18"/>
      <c r="C17" s="19"/>
      <c r="D17" s="19"/>
      <c r="E17" s="21"/>
      <c r="F17" s="19"/>
      <c r="G17" s="20">
        <f>표1[[#This Row],[단가]]*표1[[#This Row],[수량]]</f>
        <v>0</v>
      </c>
    </row>
    <row r="18" spans="2:7" ht="23.1" customHeight="1" x14ac:dyDescent="0.3">
      <c r="B18" s="18"/>
      <c r="C18" s="19"/>
      <c r="D18" s="19"/>
      <c r="E18" s="21"/>
      <c r="F18" s="19"/>
      <c r="G18" s="20">
        <f>표1[[#This Row],[단가]]*표1[[#This Row],[수량]]</f>
        <v>0</v>
      </c>
    </row>
    <row r="19" spans="2:7" ht="23.1" customHeight="1" x14ac:dyDescent="0.3">
      <c r="B19" s="18"/>
      <c r="C19" s="19"/>
      <c r="D19" s="19"/>
      <c r="E19" s="21"/>
      <c r="F19" s="19"/>
      <c r="G19" s="20">
        <f>표1[[#This Row],[단가]]*표1[[#This Row],[수량]]</f>
        <v>0</v>
      </c>
    </row>
    <row r="20" spans="2:7" ht="23.1" customHeight="1" x14ac:dyDescent="0.3">
      <c r="B20" s="18"/>
      <c r="C20" s="19"/>
      <c r="D20" s="19"/>
      <c r="E20" s="21"/>
      <c r="F20" s="19"/>
      <c r="G20" s="20">
        <f>표1[[#This Row],[단가]]*표1[[#This Row],[수량]]</f>
        <v>0</v>
      </c>
    </row>
    <row r="21" spans="2:7" ht="23.1" customHeight="1" x14ac:dyDescent="0.3">
      <c r="B21" s="18"/>
      <c r="C21" s="19"/>
      <c r="D21" s="19"/>
      <c r="E21" s="21"/>
      <c r="F21" s="19"/>
      <c r="G21" s="20">
        <f>표1[[#This Row],[단가]]*표1[[#This Row],[수량]]</f>
        <v>0</v>
      </c>
    </row>
    <row r="22" spans="2:7" ht="23.1" customHeight="1" x14ac:dyDescent="0.3">
      <c r="B22" s="18"/>
      <c r="C22" s="19"/>
      <c r="D22" s="19"/>
      <c r="E22" s="21"/>
      <c r="F22" s="19"/>
      <c r="G22" s="20">
        <f>표1[[#This Row],[단가]]*표1[[#This Row],[수량]]</f>
        <v>0</v>
      </c>
    </row>
    <row r="23" spans="2:7" ht="23.1" customHeight="1" x14ac:dyDescent="0.3">
      <c r="B23" s="18"/>
      <c r="C23" s="19"/>
      <c r="D23" s="19"/>
      <c r="E23" s="21"/>
      <c r="F23" s="19"/>
      <c r="G23" s="20">
        <f>표1[[#This Row],[단가]]*표1[[#This Row],[수량]]</f>
        <v>0</v>
      </c>
    </row>
    <row r="24" spans="2:7" ht="23.1" customHeight="1" x14ac:dyDescent="0.3">
      <c r="B24" s="18"/>
      <c r="C24" s="19"/>
      <c r="D24" s="19"/>
      <c r="E24" s="21"/>
      <c r="F24" s="19"/>
      <c r="G24" s="20">
        <f>표1[[#This Row],[단가]]*표1[[#This Row],[수량]]</f>
        <v>0</v>
      </c>
    </row>
    <row r="25" spans="2:7" ht="23.1" customHeight="1" x14ac:dyDescent="0.3">
      <c r="B25" s="18"/>
      <c r="C25" s="19"/>
      <c r="D25" s="19"/>
      <c r="E25" s="21"/>
      <c r="F25" s="19"/>
      <c r="G25" s="20">
        <f>표1[[#This Row],[단가]]*표1[[#This Row],[수량]]</f>
        <v>0</v>
      </c>
    </row>
    <row r="26" spans="2:7" ht="23.1" customHeight="1" x14ac:dyDescent="0.3">
      <c r="B26" s="18"/>
      <c r="C26" s="19"/>
      <c r="D26" s="19"/>
      <c r="E26" s="21"/>
      <c r="F26" s="19"/>
      <c r="G26" s="20">
        <f>표1[[#This Row],[단가]]*표1[[#This Row],[수량]]</f>
        <v>0</v>
      </c>
    </row>
    <row r="27" spans="2:7" ht="23.1" customHeight="1" x14ac:dyDescent="0.3">
      <c r="B27" s="18"/>
      <c r="C27" s="19"/>
      <c r="D27" s="19"/>
      <c r="E27" s="21"/>
      <c r="F27" s="19"/>
      <c r="G27" s="20">
        <f>표1[[#This Row],[단가]]*표1[[#This Row],[수량]]</f>
        <v>0</v>
      </c>
    </row>
    <row r="28" spans="2:7" ht="23.1" customHeight="1" x14ac:dyDescent="0.3">
      <c r="B28" s="18"/>
      <c r="C28" s="19"/>
      <c r="D28" s="19"/>
      <c r="E28" s="21"/>
      <c r="F28" s="19"/>
      <c r="G28" s="20">
        <f>표1[[#This Row],[단가]]*표1[[#This Row],[수량]]</f>
        <v>0</v>
      </c>
    </row>
    <row r="29" spans="2:7" ht="23.1" customHeight="1" x14ac:dyDescent="0.3">
      <c r="B29" s="18"/>
      <c r="C29" s="19"/>
      <c r="D29" s="19"/>
      <c r="E29" s="21"/>
      <c r="F29" s="19"/>
      <c r="G29" s="20">
        <f>표1[[#This Row],[단가]]*표1[[#This Row],[수량]]</f>
        <v>0</v>
      </c>
    </row>
    <row r="30" spans="2:7" ht="23.1" customHeight="1" x14ac:dyDescent="0.3">
      <c r="B30" s="18"/>
      <c r="C30" s="19"/>
      <c r="D30" s="19"/>
      <c r="E30" s="21"/>
      <c r="F30" s="19"/>
      <c r="G30" s="20">
        <f>표1[[#This Row],[단가]]*표1[[#This Row],[수량]]</f>
        <v>0</v>
      </c>
    </row>
    <row r="31" spans="2:7" ht="23.1" customHeight="1" x14ac:dyDescent="0.3">
      <c r="B31" s="18"/>
      <c r="C31" s="19"/>
      <c r="D31" s="19"/>
      <c r="E31" s="21"/>
      <c r="F31" s="19"/>
      <c r="G31" s="20">
        <f>표1[[#This Row],[단가]]*표1[[#This Row],[수량]]</f>
        <v>0</v>
      </c>
    </row>
    <row r="32" spans="2:7" ht="23.1" customHeight="1" x14ac:dyDescent="0.3">
      <c r="B32" s="18"/>
      <c r="C32" s="19"/>
      <c r="D32" s="19"/>
      <c r="E32" s="21"/>
      <c r="F32" s="19"/>
      <c r="G32" s="20">
        <f>표1[[#This Row],[단가]]*표1[[#This Row],[수량]]</f>
        <v>0</v>
      </c>
    </row>
    <row r="33" spans="6:7" ht="23.1" customHeight="1" x14ac:dyDescent="0.3">
      <c r="F33" s="27" t="s">
        <v>76</v>
      </c>
      <c r="G33" s="30">
        <f>SUBTOTAL(109,표1[금액])</f>
        <v>2410000</v>
      </c>
    </row>
  </sheetData>
  <mergeCells count="3">
    <mergeCell ref="E3:F3"/>
    <mergeCell ref="E5:F5"/>
    <mergeCell ref="B2:E2"/>
  </mergeCells>
  <phoneticPr fontId="2" type="noConversion"/>
  <conditionalFormatting sqref="G5">
    <cfRule type="dataBar" priority="2">
      <dataBar>
        <cfvo type="num" val="0"/>
        <cfvo type="num" val="1"/>
        <color theme="2"/>
      </dataBar>
      <extLst>
        <ext xmlns:x14="http://schemas.microsoft.com/office/spreadsheetml/2009/9/main" uri="{B025F937-C7B1-47D3-B67F-A62EFF666E3E}">
          <x14:id>{0B302B4C-4E97-4EF7-8333-188794AE9A3A}</x14:id>
        </ext>
      </extLst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83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302B4C-4E97-4EF7-8333-188794AE9A3A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휴가여행 일정표</vt:lpstr>
      <vt:lpstr>비용 내역</vt:lpstr>
      <vt:lpstr>'비용 내역'!Print_Area</vt:lpstr>
      <vt:lpstr>'휴가여행 일정표'!Print_Area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휴가여행 일정표</dc:title>
  <dc:subject>휴가여행 일정표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2023-05-31T02:46:28Z</cp:lastPrinted>
  <dcterms:created xsi:type="dcterms:W3CDTF">2023-04-30T11:50:59Z</dcterms:created>
  <dcterms:modified xsi:type="dcterms:W3CDTF">2023-06-02T00:54:42Z</dcterms:modified>
  <cp:category>www.yesform.com</cp:category>
</cp:coreProperties>
</file>