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ragonau\Desktop\디자인서식 225차(230503, 6건)_이승연\"/>
    </mc:Choice>
  </mc:AlternateContent>
  <xr:revisionPtr revIDLastSave="0" documentId="13_ncr:1_{D583C67E-7D44-4A72-9A40-6DE0750B3F1E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20  년 매입, 매출 현황표" sheetId="2" r:id="rId1"/>
  </sheets>
  <definedNames>
    <definedName name="_xlnm.Print_Area" localSheetId="0">'20  년 매입, 매출 현황표'!$B$2:$J$31</definedName>
    <definedName name="예스폼">'20  년 매입, 매출 현황표'!$A$1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2" l="1"/>
  <c r="J19" i="2" l="1"/>
  <c r="H30" i="2" l="1"/>
  <c r="J30" i="2" s="1"/>
  <c r="H29" i="2"/>
  <c r="J29" i="2" s="1"/>
  <c r="H28" i="2"/>
  <c r="J28" i="2" s="1"/>
  <c r="H27" i="2"/>
  <c r="J27" i="2" s="1"/>
  <c r="H26" i="2"/>
  <c r="J26" i="2" s="1"/>
  <c r="H25" i="2"/>
  <c r="J25" i="2" s="1"/>
  <c r="H24" i="2"/>
  <c r="J24" i="2" s="1"/>
  <c r="H23" i="2"/>
  <c r="J23" i="2" s="1"/>
  <c r="H22" i="2"/>
  <c r="J22" i="2" s="1"/>
  <c r="H21" i="2"/>
  <c r="J21" i="2" s="1"/>
  <c r="H20" i="2"/>
  <c r="J20" i="2" s="1"/>
  <c r="D30" i="2"/>
  <c r="F30" i="2" s="1"/>
  <c r="D29" i="2"/>
  <c r="F29" i="2" s="1"/>
  <c r="D28" i="2"/>
  <c r="F28" i="2" s="1"/>
  <c r="D27" i="2"/>
  <c r="F27" i="2" s="1"/>
  <c r="D26" i="2"/>
  <c r="F26" i="2" s="1"/>
  <c r="D25" i="2"/>
  <c r="F25" i="2" s="1"/>
  <c r="D24" i="2"/>
  <c r="F24" i="2" s="1"/>
  <c r="D23" i="2"/>
  <c r="F23" i="2" s="1"/>
  <c r="D22" i="2"/>
  <c r="F22" i="2" s="1"/>
  <c r="D21" i="2"/>
  <c r="F21" i="2" s="1"/>
  <c r="D20" i="2"/>
  <c r="F20" i="2" s="1"/>
  <c r="D19" i="2"/>
  <c r="F19" i="2" s="1"/>
  <c r="C31" i="2"/>
  <c r="G31" i="2"/>
  <c r="D31" i="2" l="1"/>
  <c r="H31" i="2"/>
  <c r="E31" i="2"/>
  <c r="I31" i="2"/>
  <c r="F31" i="2"/>
  <c r="J31" i="2" l="1"/>
</calcChain>
</file>

<file path=xl/sharedStrings.xml><?xml version="1.0" encoding="utf-8"?>
<sst xmlns="http://schemas.openxmlformats.org/spreadsheetml/2006/main" count="14" uniqueCount="13">
  <si>
    <t>합계</t>
    <phoneticPr fontId="5" type="noConversion"/>
  </si>
  <si>
    <t>합계</t>
    <phoneticPr fontId="5" type="noConversion"/>
  </si>
  <si>
    <t>매출(계산서)</t>
    <phoneticPr fontId="5" type="noConversion"/>
  </si>
  <si>
    <t>부 가 세</t>
    <phoneticPr fontId="5" type="noConversion"/>
  </si>
  <si>
    <t>매출(세금계산서)</t>
    <phoneticPr fontId="5" type="noConversion"/>
  </si>
  <si>
    <t>매입(계산서)</t>
    <phoneticPr fontId="5" type="noConversion"/>
  </si>
  <si>
    <t>부 가 세</t>
    <phoneticPr fontId="5" type="noConversion"/>
  </si>
  <si>
    <t>매입(세금계산서)</t>
    <phoneticPr fontId="5" type="noConversion"/>
  </si>
  <si>
    <t>매출현황</t>
    <phoneticPr fontId="5" type="noConversion"/>
  </si>
  <si>
    <t>매입현황</t>
    <phoneticPr fontId="5" type="noConversion"/>
  </si>
  <si>
    <t>월</t>
    <phoneticPr fontId="5" type="noConversion"/>
  </si>
  <si>
    <t>20  년 매입, 매출 현황표</t>
    <phoneticPr fontId="5" type="noConversion"/>
  </si>
  <si>
    <t>y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</si>
</sst>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9"/>
      <color theme="1" tint="0.249977111117893"/>
      <name val="맑은 고딕"/>
      <family val="3"/>
      <charset val="129"/>
      <scheme val="minor"/>
    </font>
    <font>
      <sz val="8"/>
      <name val="굴림체"/>
      <family val="3"/>
      <charset val="129"/>
    </font>
    <font>
      <sz val="9"/>
      <color theme="1" tint="0.499984740745262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9"/>
      <color indexed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 tint="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hair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  <border>
      <left/>
      <right/>
      <top style="thin">
        <color theme="0" tint="-0.14996795556505021"/>
      </top>
      <bottom style="thin">
        <color theme="0" tint="-0.14999847407452621"/>
      </bottom>
      <diagonal/>
    </border>
    <border>
      <left style="hair">
        <color theme="0" tint="-0.14993743705557422"/>
      </left>
      <right/>
      <top/>
      <bottom style="hair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/>
      <bottom style="hair">
        <color theme="0" tint="-0.14993743705557422"/>
      </bottom>
      <diagonal/>
    </border>
    <border>
      <left style="thin">
        <color theme="0" tint="-0.14996795556505021"/>
      </left>
      <right style="hair">
        <color theme="0" tint="-0.14993743705557422"/>
      </right>
      <top style="hair">
        <color theme="0" tint="-0.14993743705557422"/>
      </top>
      <bottom style="thin">
        <color theme="0" tint="-0.14996795556505021"/>
      </bottom>
      <diagonal/>
    </border>
    <border>
      <left style="hair">
        <color theme="0" tint="-0.14996795556505021"/>
      </left>
      <right style="thin">
        <color theme="0" tint="-0.14996795556505021"/>
      </right>
      <top/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3743705557422"/>
      </bottom>
      <diagonal/>
    </border>
    <border>
      <left/>
      <right style="hair">
        <color theme="0" tint="-0.14996795556505021"/>
      </right>
      <top/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thin">
        <color theme="0" tint="-0.14996795556505021"/>
      </left>
      <right style="hair">
        <color theme="0" tint="-0.14993743705557422"/>
      </right>
      <top/>
      <bottom style="hair">
        <color theme="0" tint="-0.14993743705557422"/>
      </bottom>
      <diagonal/>
    </border>
    <border>
      <left/>
      <right/>
      <top/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 style="hair">
        <color theme="0" tint="-0.14993743705557422"/>
      </left>
      <right style="hair">
        <color theme="0" tint="-0.14993743705557422"/>
      </right>
      <top/>
      <bottom/>
      <diagonal/>
    </border>
    <border>
      <left style="thin">
        <color theme="0" tint="-0.14996795556505021"/>
      </left>
      <right style="hair">
        <color theme="0" tint="-0.14993743705557422"/>
      </right>
      <top/>
      <bottom/>
      <diagonal/>
    </border>
    <border>
      <left style="hair">
        <color theme="0" tint="-0.14996795556505021"/>
      </left>
      <right style="thin">
        <color theme="0" tint="-0.14996795556505021"/>
      </right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/>
      <diagonal/>
    </border>
    <border>
      <left/>
      <right style="hair">
        <color theme="0" tint="-0.14996795556505021"/>
      </right>
      <top/>
      <bottom/>
      <diagonal/>
    </border>
    <border>
      <left style="hair">
        <color theme="0" tint="-0.14996795556505021"/>
      </left>
      <right style="thin">
        <color theme="0" tint="-0.24994659260841701"/>
      </right>
      <top/>
      <bottom/>
      <diagonal/>
    </border>
    <border>
      <left/>
      <right style="hair">
        <color theme="0" tint="-0.14993743705557422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1" applyFo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6" fillId="0" borderId="4" xfId="1" applyNumberFormat="1" applyFont="1" applyFill="1" applyBorder="1" applyAlignment="1">
      <alignment vertical="center" shrinkToFit="1"/>
    </xf>
    <xf numFmtId="176" fontId="6" fillId="0" borderId="5" xfId="1" applyNumberFormat="1" applyFont="1" applyFill="1" applyBorder="1" applyAlignment="1">
      <alignment vertical="center" shrinkToFit="1"/>
    </xf>
    <xf numFmtId="176" fontId="6" fillId="0" borderId="7" xfId="1" applyNumberFormat="1" applyFont="1" applyFill="1" applyBorder="1" applyAlignment="1">
      <alignment vertical="center" shrinkToFit="1"/>
    </xf>
    <xf numFmtId="176" fontId="6" fillId="0" borderId="8" xfId="1" applyNumberFormat="1" applyFont="1" applyFill="1" applyBorder="1" applyAlignment="1">
      <alignment vertical="center" shrinkToFit="1"/>
    </xf>
    <xf numFmtId="176" fontId="6" fillId="0" borderId="10" xfId="1" applyNumberFormat="1" applyFont="1" applyFill="1" applyBorder="1" applyAlignment="1">
      <alignment vertical="center" shrinkToFit="1"/>
    </xf>
    <xf numFmtId="176" fontId="6" fillId="0" borderId="12" xfId="1" applyNumberFormat="1" applyFont="1" applyFill="1" applyBorder="1" applyAlignment="1">
      <alignment vertical="center" shrinkToFit="1"/>
    </xf>
    <xf numFmtId="0" fontId="1" fillId="0" borderId="0" xfId="1" applyFont="1" applyFill="1" applyBorder="1" applyAlignment="1">
      <alignment vertical="center"/>
    </xf>
    <xf numFmtId="0" fontId="8" fillId="0" borderId="0" xfId="1" applyFont="1">
      <alignment vertical="center"/>
    </xf>
    <xf numFmtId="0" fontId="9" fillId="0" borderId="0" xfId="1" applyFont="1" applyFill="1" applyBorder="1" applyAlignment="1">
      <alignment vertical="center"/>
    </xf>
    <xf numFmtId="0" fontId="1" fillId="0" borderId="0" xfId="1" applyFont="1" applyFill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21" xfId="1" applyFont="1" applyFill="1" applyBorder="1" applyAlignment="1">
      <alignment horizontal="center" vertical="center"/>
    </xf>
    <xf numFmtId="0" fontId="4" fillId="4" borderId="15" xfId="1" applyFont="1" applyFill="1" applyBorder="1" applyAlignment="1">
      <alignment horizontal="center" vertical="center"/>
    </xf>
    <xf numFmtId="0" fontId="4" fillId="4" borderId="14" xfId="1" applyFont="1" applyFill="1" applyBorder="1" applyAlignment="1">
      <alignment horizontal="center" vertical="center"/>
    </xf>
    <xf numFmtId="0" fontId="10" fillId="4" borderId="13" xfId="1" applyFont="1" applyFill="1" applyBorder="1" applyAlignment="1">
      <alignment horizontal="center" vertical="center"/>
    </xf>
    <xf numFmtId="0" fontId="10" fillId="4" borderId="11" xfId="1" applyFont="1" applyFill="1" applyBorder="1" applyAlignment="1">
      <alignment horizontal="center" vertical="center"/>
    </xf>
    <xf numFmtId="0" fontId="10" fillId="4" borderId="9" xfId="1" applyFont="1" applyFill="1" applyBorder="1" applyAlignment="1">
      <alignment horizontal="center" vertical="center"/>
    </xf>
    <xf numFmtId="176" fontId="11" fillId="0" borderId="6" xfId="1" applyNumberFormat="1" applyFont="1" applyFill="1" applyBorder="1" applyAlignment="1">
      <alignment vertical="center" shrinkToFit="1"/>
    </xf>
    <xf numFmtId="176" fontId="11" fillId="0" borderId="3" xfId="1" applyNumberFormat="1" applyFont="1" applyFill="1" applyBorder="1" applyAlignment="1">
      <alignment vertical="center" shrinkToFit="1"/>
    </xf>
    <xf numFmtId="0" fontId="4" fillId="3" borderId="19" xfId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4" fillId="3" borderId="17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4" fillId="3" borderId="14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4"/>
          <c:order val="1"/>
          <c:tx>
            <c:strRef>
              <c:f>'20  년 매입, 매출 현황표'!$F$17:$F$18</c:f>
              <c:strCache>
                <c:ptCount val="2"/>
                <c:pt idx="0">
                  <c:v>매입현황</c:v>
                </c:pt>
                <c:pt idx="1">
                  <c:v>합계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'20  년 매입, 매출 현황표'!$F$19:$F$30</c:f>
              <c:numCache>
                <c:formatCode>#,##0_ ;[Red]\-#,##0\ </c:formatCode>
                <c:ptCount val="12"/>
                <c:pt idx="0">
                  <c:v>1716000</c:v>
                </c:pt>
                <c:pt idx="1">
                  <c:v>2915000</c:v>
                </c:pt>
                <c:pt idx="2">
                  <c:v>5016000</c:v>
                </c:pt>
                <c:pt idx="3">
                  <c:v>5500000</c:v>
                </c:pt>
                <c:pt idx="4">
                  <c:v>7150000</c:v>
                </c:pt>
                <c:pt idx="5">
                  <c:v>2750000</c:v>
                </c:pt>
                <c:pt idx="6">
                  <c:v>4400000</c:v>
                </c:pt>
                <c:pt idx="7">
                  <c:v>5500000</c:v>
                </c:pt>
                <c:pt idx="8">
                  <c:v>7700000</c:v>
                </c:pt>
                <c:pt idx="9">
                  <c:v>3850000</c:v>
                </c:pt>
                <c:pt idx="10">
                  <c:v>3080000</c:v>
                </c:pt>
                <c:pt idx="11">
                  <c:v>8030000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B9-4673-BBBA-29AE1619F45D}"/>
            </c:ext>
          </c:extLst>
        </c:ser>
        <c:ser>
          <c:idx val="8"/>
          <c:order val="2"/>
          <c:tx>
            <c:strRef>
              <c:f>'20  년 매입, 매출 현황표'!$J$17:$J$18</c:f>
              <c:strCache>
                <c:ptCount val="2"/>
                <c:pt idx="0">
                  <c:v>매출현황</c:v>
                </c:pt>
                <c:pt idx="1">
                  <c:v>합계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44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tint val="44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tint val="44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'20  년 매입, 매출 현황표'!$J$19:$J$30</c:f>
              <c:numCache>
                <c:formatCode>#,##0_ ;[Red]\-#,##0\ </c:formatCode>
                <c:ptCount val="12"/>
                <c:pt idx="0">
                  <c:v>9669000</c:v>
                </c:pt>
                <c:pt idx="1">
                  <c:v>2822600</c:v>
                </c:pt>
                <c:pt idx="2">
                  <c:v>1820500</c:v>
                </c:pt>
                <c:pt idx="3">
                  <c:v>2200000</c:v>
                </c:pt>
                <c:pt idx="4">
                  <c:v>5500000</c:v>
                </c:pt>
                <c:pt idx="5">
                  <c:v>8250000</c:v>
                </c:pt>
                <c:pt idx="6">
                  <c:v>7150000</c:v>
                </c:pt>
                <c:pt idx="7">
                  <c:v>6050000</c:v>
                </c:pt>
                <c:pt idx="8">
                  <c:v>3300000</c:v>
                </c:pt>
                <c:pt idx="9">
                  <c:v>7150000</c:v>
                </c:pt>
                <c:pt idx="10">
                  <c:v>3300000</c:v>
                </c:pt>
                <c:pt idx="11">
                  <c:v>9900000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B9-4673-BBBA-29AE1619F45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05364239"/>
        <c:axId val="705370063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'20  년 매입, 매출 현황표'!$B$17:$B$18</c15:sqref>
                        </c15:formulaRef>
                      </c:ext>
                    </c:extLst>
                    <c:strCache>
                      <c:ptCount val="2"/>
                      <c:pt idx="0">
                        <c:v>월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hade val="44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hade val="44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shade val="44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ko-K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'20  년 매입, 매출 현황표'!$B$19:$B$30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0FB9-4673-BBBA-29AE1619F45D}"/>
                  </c:ext>
                </c:extLst>
              </c15:ser>
            </c15:filteredBarSeries>
          </c:ext>
        </c:extLst>
      </c:barChart>
      <c:catAx>
        <c:axId val="7053642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05370063"/>
        <c:crosses val="autoZero"/>
        <c:auto val="1"/>
        <c:lblAlgn val="ctr"/>
        <c:lblOffset val="100"/>
        <c:noMultiLvlLbl val="0"/>
      </c:catAx>
      <c:valAx>
        <c:axId val="705370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05364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5</xdr:row>
      <xdr:rowOff>95249</xdr:rowOff>
    </xdr:from>
    <xdr:to>
      <xdr:col>9</xdr:col>
      <xdr:colOff>1552576</xdr:colOff>
      <xdr:row>15</xdr:row>
      <xdr:rowOff>140151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57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4560B5"/>
      </a:accent1>
      <a:accent2>
        <a:srgbClr val="89C3E5"/>
      </a:accent2>
      <a:accent3>
        <a:srgbClr val="F5CC7B"/>
      </a:accent3>
      <a:accent4>
        <a:srgbClr val="E7A6AD"/>
      </a:accent4>
      <a:accent5>
        <a:srgbClr val="989898"/>
      </a:accent5>
      <a:accent6>
        <a:srgbClr val="39913D"/>
      </a:accent6>
      <a:hlink>
        <a:srgbClr val="464646"/>
      </a:hlink>
      <a:folHlink>
        <a:srgbClr val="00000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GL31"/>
  <sheetViews>
    <sheetView showGridLines="0" tabSelected="1" zoomScaleNormal="100" workbookViewId="0"/>
  </sheetViews>
  <sheetFormatPr defaultColWidth="3.4140625" defaultRowHeight="18" customHeight="1" x14ac:dyDescent="0.45"/>
  <cols>
    <col min="1" max="1" width="3.58203125" style="1" customWidth="1"/>
    <col min="2" max="2" width="8.25" style="1" customWidth="1"/>
    <col min="3" max="3" width="20.58203125" style="1" customWidth="1"/>
    <col min="4" max="4" width="12.4140625" style="1" customWidth="1"/>
    <col min="5" max="5" width="15.75" style="1" customWidth="1"/>
    <col min="6" max="7" width="20.58203125" style="1" customWidth="1"/>
    <col min="8" max="8" width="12.4140625" style="1" customWidth="1"/>
    <col min="9" max="9" width="15.75" style="1" customWidth="1"/>
    <col min="10" max="10" width="20.58203125" style="1" customWidth="1"/>
    <col min="11" max="16384" width="3.4140625" style="1"/>
  </cols>
  <sheetData>
    <row r="1" spans="1:194" ht="20.149999999999999" customHeight="1" x14ac:dyDescent="0.45">
      <c r="A1" s="12"/>
      <c r="B1" s="11"/>
      <c r="C1" s="9"/>
      <c r="D1" s="9"/>
      <c r="E1" s="9"/>
      <c r="F1" s="9"/>
      <c r="G1" s="9"/>
      <c r="H1" s="9"/>
      <c r="I1" s="9"/>
      <c r="J1" s="9"/>
      <c r="GL1" s="10" t="s">
        <v>12</v>
      </c>
    </row>
    <row r="2" spans="1:194" ht="18" customHeight="1" x14ac:dyDescent="0.45">
      <c r="B2" s="32" t="s">
        <v>11</v>
      </c>
      <c r="C2" s="32"/>
      <c r="D2" s="32"/>
      <c r="E2" s="32"/>
      <c r="F2" s="32"/>
      <c r="G2" s="32"/>
      <c r="H2" s="32"/>
      <c r="I2" s="32"/>
      <c r="J2" s="32"/>
    </row>
    <row r="3" spans="1:194" ht="18" customHeight="1" x14ac:dyDescent="0.45">
      <c r="B3" s="32"/>
      <c r="C3" s="32"/>
      <c r="D3" s="32"/>
      <c r="E3" s="32"/>
      <c r="F3" s="32"/>
      <c r="G3" s="32"/>
      <c r="H3" s="32"/>
      <c r="I3" s="32"/>
      <c r="J3" s="32"/>
    </row>
    <row r="4" spans="1:194" ht="18" customHeight="1" x14ac:dyDescent="0.45">
      <c r="B4" s="32"/>
      <c r="C4" s="32"/>
      <c r="D4" s="32"/>
      <c r="E4" s="32"/>
      <c r="F4" s="32"/>
      <c r="G4" s="32"/>
      <c r="H4" s="32"/>
      <c r="I4" s="32"/>
      <c r="J4" s="32"/>
    </row>
    <row r="5" spans="1:194" ht="18" customHeight="1" x14ac:dyDescent="0.45">
      <c r="B5" s="32"/>
      <c r="C5" s="32"/>
      <c r="D5" s="32"/>
      <c r="E5" s="32"/>
      <c r="F5" s="32"/>
      <c r="G5" s="32"/>
      <c r="H5" s="32"/>
      <c r="I5" s="32"/>
      <c r="J5" s="32"/>
    </row>
    <row r="6" spans="1:194" ht="18" customHeight="1" x14ac:dyDescent="0.45">
      <c r="B6" s="9"/>
      <c r="C6" s="9"/>
      <c r="D6" s="9"/>
      <c r="E6" s="9"/>
      <c r="F6" s="9"/>
      <c r="G6" s="9"/>
      <c r="H6" s="9"/>
      <c r="I6" s="9"/>
      <c r="J6" s="9"/>
    </row>
    <row r="7" spans="1:194" ht="18" customHeight="1" x14ac:dyDescent="0.45">
      <c r="B7" s="9"/>
      <c r="C7" s="9"/>
      <c r="D7" s="9"/>
      <c r="E7" s="9"/>
      <c r="F7" s="9"/>
      <c r="G7" s="9"/>
      <c r="H7" s="9"/>
      <c r="I7" s="9"/>
      <c r="J7" s="9"/>
    </row>
    <row r="8" spans="1:194" ht="18" customHeight="1" x14ac:dyDescent="0.45">
      <c r="B8" s="9"/>
      <c r="C8" s="9"/>
      <c r="D8" s="9"/>
      <c r="E8" s="9"/>
      <c r="F8" s="9"/>
      <c r="G8" s="9"/>
      <c r="H8" s="9"/>
      <c r="I8" s="9"/>
      <c r="J8" s="9"/>
    </row>
    <row r="9" spans="1:194" ht="18" customHeight="1" x14ac:dyDescent="0.45">
      <c r="B9" s="9"/>
      <c r="C9" s="9"/>
      <c r="D9" s="9"/>
      <c r="E9" s="9"/>
      <c r="F9" s="9"/>
      <c r="G9" s="9"/>
      <c r="H9" s="9"/>
      <c r="I9" s="9"/>
      <c r="J9" s="9"/>
    </row>
    <row r="10" spans="1:194" ht="18" customHeight="1" x14ac:dyDescent="0.45">
      <c r="B10" s="9"/>
      <c r="C10" s="9"/>
      <c r="D10" s="9"/>
      <c r="E10" s="9"/>
      <c r="F10" s="9"/>
      <c r="G10" s="9"/>
      <c r="H10" s="9"/>
      <c r="I10" s="9"/>
      <c r="J10" s="9"/>
    </row>
    <row r="11" spans="1:194" ht="18" customHeight="1" x14ac:dyDescent="0.45">
      <c r="B11" s="9"/>
      <c r="C11" s="9"/>
      <c r="D11" s="9"/>
      <c r="E11" s="9"/>
      <c r="F11" s="9"/>
      <c r="G11" s="9"/>
      <c r="H11" s="9"/>
      <c r="I11" s="9"/>
      <c r="J11" s="9"/>
    </row>
    <row r="12" spans="1:194" ht="18" customHeight="1" x14ac:dyDescent="0.45">
      <c r="B12" s="9"/>
      <c r="C12" s="9"/>
      <c r="D12" s="9"/>
      <c r="E12" s="9"/>
      <c r="F12" s="9"/>
      <c r="G12" s="9"/>
      <c r="H12" s="9"/>
      <c r="I12" s="9"/>
      <c r="J12" s="9"/>
    </row>
    <row r="13" spans="1:194" ht="18" customHeight="1" x14ac:dyDescent="0.45">
      <c r="B13" s="9"/>
      <c r="C13" s="9"/>
      <c r="D13" s="9"/>
      <c r="E13" s="9"/>
      <c r="F13" s="9"/>
      <c r="G13" s="9"/>
      <c r="H13" s="9"/>
      <c r="I13" s="9"/>
      <c r="J13" s="9"/>
    </row>
    <row r="14" spans="1:194" ht="18" customHeight="1" x14ac:dyDescent="0.45">
      <c r="B14" s="9"/>
      <c r="C14" s="9"/>
      <c r="D14" s="9"/>
      <c r="E14" s="9"/>
      <c r="F14" s="9"/>
      <c r="G14" s="9"/>
      <c r="H14" s="9"/>
      <c r="I14" s="9"/>
      <c r="J14" s="9"/>
    </row>
    <row r="15" spans="1:194" ht="18" customHeight="1" x14ac:dyDescent="0.45">
      <c r="B15" s="9"/>
      <c r="C15" s="9"/>
      <c r="D15" s="9"/>
      <c r="E15" s="9"/>
      <c r="F15" s="9"/>
      <c r="G15" s="9"/>
      <c r="H15" s="9"/>
      <c r="I15" s="9"/>
      <c r="J15" s="9"/>
    </row>
    <row r="16" spans="1:194" ht="18" customHeight="1" x14ac:dyDescent="0.45">
      <c r="B16" s="9"/>
      <c r="C16" s="9"/>
      <c r="D16" s="9"/>
      <c r="E16" s="9"/>
      <c r="F16" s="9"/>
      <c r="G16" s="9"/>
      <c r="H16" s="9"/>
      <c r="I16" s="9"/>
      <c r="J16" s="9"/>
    </row>
    <row r="17" spans="2:10" ht="20.5" customHeight="1" x14ac:dyDescent="0.45">
      <c r="B17" s="31" t="s">
        <v>10</v>
      </c>
      <c r="C17" s="25" t="s">
        <v>9</v>
      </c>
      <c r="D17" s="26"/>
      <c r="E17" s="26"/>
      <c r="F17" s="27"/>
      <c r="G17" s="28" t="s">
        <v>8</v>
      </c>
      <c r="H17" s="29"/>
      <c r="I17" s="29"/>
      <c r="J17" s="30"/>
    </row>
    <row r="18" spans="2:10" ht="20.5" customHeight="1" x14ac:dyDescent="0.45">
      <c r="B18" s="31"/>
      <c r="C18" s="14" t="s">
        <v>7</v>
      </c>
      <c r="D18" s="15" t="s">
        <v>6</v>
      </c>
      <c r="E18" s="15" t="s">
        <v>5</v>
      </c>
      <c r="F18" s="16" t="s">
        <v>0</v>
      </c>
      <c r="G18" s="17" t="s">
        <v>4</v>
      </c>
      <c r="H18" s="18" t="s">
        <v>3</v>
      </c>
      <c r="I18" s="18" t="s">
        <v>2</v>
      </c>
      <c r="J18" s="19" t="s">
        <v>1</v>
      </c>
    </row>
    <row r="19" spans="2:10" ht="25.5" customHeight="1" x14ac:dyDescent="0.45">
      <c r="B19" s="20">
        <v>1</v>
      </c>
      <c r="C19" s="6">
        <v>1560000</v>
      </c>
      <c r="D19" s="5">
        <f>C19*10%</f>
        <v>156000</v>
      </c>
      <c r="E19" s="5"/>
      <c r="F19" s="23">
        <f>SUM(C19:E19)</f>
        <v>1716000</v>
      </c>
      <c r="G19" s="8">
        <v>8790000</v>
      </c>
      <c r="H19" s="5">
        <f>G19*10%</f>
        <v>879000</v>
      </c>
      <c r="I19" s="3"/>
      <c r="J19" s="24">
        <f>SUM(G19:I19)</f>
        <v>9669000</v>
      </c>
    </row>
    <row r="20" spans="2:10" ht="25.5" customHeight="1" x14ac:dyDescent="0.45">
      <c r="B20" s="21">
        <v>2</v>
      </c>
      <c r="C20" s="6">
        <v>2650000</v>
      </c>
      <c r="D20" s="5">
        <f t="shared" ref="D20:D30" si="0">C20*10%</f>
        <v>265000</v>
      </c>
      <c r="E20" s="5"/>
      <c r="F20" s="23">
        <f t="shared" ref="F20:F30" si="1">SUM(C20:E20)</f>
        <v>2915000</v>
      </c>
      <c r="G20" s="7">
        <v>2566000</v>
      </c>
      <c r="H20" s="5">
        <f t="shared" ref="H20:H30" si="2">G20*10%</f>
        <v>256600</v>
      </c>
      <c r="I20" s="3"/>
      <c r="J20" s="24">
        <f t="shared" ref="J20:J30" si="3">SUM(G20:I20)</f>
        <v>2822600</v>
      </c>
    </row>
    <row r="21" spans="2:10" ht="25.5" customHeight="1" x14ac:dyDescent="0.45">
      <c r="B21" s="21">
        <v>3</v>
      </c>
      <c r="C21" s="6">
        <v>4560000</v>
      </c>
      <c r="D21" s="5">
        <f t="shared" si="0"/>
        <v>456000</v>
      </c>
      <c r="E21" s="5"/>
      <c r="F21" s="23">
        <f t="shared" si="1"/>
        <v>5016000</v>
      </c>
      <c r="G21" s="7">
        <v>1655000</v>
      </c>
      <c r="H21" s="5">
        <f t="shared" si="2"/>
        <v>165500</v>
      </c>
      <c r="I21" s="3"/>
      <c r="J21" s="24">
        <f t="shared" si="3"/>
        <v>1820500</v>
      </c>
    </row>
    <row r="22" spans="2:10" ht="25.5" customHeight="1" x14ac:dyDescent="0.45">
      <c r="B22" s="21">
        <v>4</v>
      </c>
      <c r="C22" s="6">
        <v>5000000</v>
      </c>
      <c r="D22" s="5">
        <f t="shared" si="0"/>
        <v>500000</v>
      </c>
      <c r="E22" s="5"/>
      <c r="F22" s="23">
        <f t="shared" si="1"/>
        <v>5500000</v>
      </c>
      <c r="G22" s="7">
        <v>2000000</v>
      </c>
      <c r="H22" s="5">
        <f t="shared" si="2"/>
        <v>200000</v>
      </c>
      <c r="I22" s="3"/>
      <c r="J22" s="24">
        <f t="shared" si="3"/>
        <v>2200000</v>
      </c>
    </row>
    <row r="23" spans="2:10" ht="25.5" customHeight="1" x14ac:dyDescent="0.45">
      <c r="B23" s="21">
        <v>5</v>
      </c>
      <c r="C23" s="6">
        <v>6500000</v>
      </c>
      <c r="D23" s="5">
        <f t="shared" si="0"/>
        <v>650000</v>
      </c>
      <c r="E23" s="5"/>
      <c r="F23" s="23">
        <f t="shared" si="1"/>
        <v>7150000</v>
      </c>
      <c r="G23" s="7">
        <v>5000000</v>
      </c>
      <c r="H23" s="5">
        <f t="shared" si="2"/>
        <v>500000</v>
      </c>
      <c r="I23" s="3"/>
      <c r="J23" s="24">
        <f t="shared" si="3"/>
        <v>5500000</v>
      </c>
    </row>
    <row r="24" spans="2:10" ht="25.5" customHeight="1" x14ac:dyDescent="0.45">
      <c r="B24" s="21">
        <v>6</v>
      </c>
      <c r="C24" s="6">
        <v>2500000</v>
      </c>
      <c r="D24" s="5">
        <f t="shared" si="0"/>
        <v>250000</v>
      </c>
      <c r="E24" s="5"/>
      <c r="F24" s="23">
        <f t="shared" si="1"/>
        <v>2750000</v>
      </c>
      <c r="G24" s="7">
        <v>7500000</v>
      </c>
      <c r="H24" s="5">
        <f t="shared" si="2"/>
        <v>750000</v>
      </c>
      <c r="I24" s="3"/>
      <c r="J24" s="24">
        <f t="shared" si="3"/>
        <v>8250000</v>
      </c>
    </row>
    <row r="25" spans="2:10" ht="25.5" customHeight="1" x14ac:dyDescent="0.45">
      <c r="B25" s="21">
        <v>7</v>
      </c>
      <c r="C25" s="6">
        <v>4000000</v>
      </c>
      <c r="D25" s="5">
        <f t="shared" si="0"/>
        <v>400000</v>
      </c>
      <c r="E25" s="5"/>
      <c r="F25" s="23">
        <f t="shared" si="1"/>
        <v>4400000</v>
      </c>
      <c r="G25" s="7">
        <v>6500000</v>
      </c>
      <c r="H25" s="5">
        <f t="shared" si="2"/>
        <v>650000</v>
      </c>
      <c r="I25" s="3"/>
      <c r="J25" s="24">
        <f t="shared" si="3"/>
        <v>7150000</v>
      </c>
    </row>
    <row r="26" spans="2:10" ht="25.5" customHeight="1" x14ac:dyDescent="0.45">
      <c r="B26" s="21">
        <v>8</v>
      </c>
      <c r="C26" s="6">
        <v>5000000</v>
      </c>
      <c r="D26" s="5">
        <f t="shared" si="0"/>
        <v>500000</v>
      </c>
      <c r="E26" s="5"/>
      <c r="F26" s="23">
        <f t="shared" si="1"/>
        <v>5500000</v>
      </c>
      <c r="G26" s="7">
        <v>5500000</v>
      </c>
      <c r="H26" s="5">
        <f t="shared" si="2"/>
        <v>550000</v>
      </c>
      <c r="I26" s="3"/>
      <c r="J26" s="24">
        <f t="shared" si="3"/>
        <v>6050000</v>
      </c>
    </row>
    <row r="27" spans="2:10" ht="25.5" customHeight="1" x14ac:dyDescent="0.45">
      <c r="B27" s="21">
        <v>9</v>
      </c>
      <c r="C27" s="6">
        <v>7000000</v>
      </c>
      <c r="D27" s="5">
        <f t="shared" si="0"/>
        <v>700000</v>
      </c>
      <c r="E27" s="5"/>
      <c r="F27" s="23">
        <f t="shared" si="1"/>
        <v>7700000</v>
      </c>
      <c r="G27" s="7">
        <v>3000000</v>
      </c>
      <c r="H27" s="5">
        <f t="shared" si="2"/>
        <v>300000</v>
      </c>
      <c r="I27" s="3"/>
      <c r="J27" s="24">
        <f t="shared" si="3"/>
        <v>3300000</v>
      </c>
    </row>
    <row r="28" spans="2:10" ht="25.5" customHeight="1" x14ac:dyDescent="0.45">
      <c r="B28" s="21">
        <v>10</v>
      </c>
      <c r="C28" s="6">
        <v>3500000</v>
      </c>
      <c r="D28" s="5">
        <f t="shared" si="0"/>
        <v>350000</v>
      </c>
      <c r="E28" s="5"/>
      <c r="F28" s="23">
        <f t="shared" si="1"/>
        <v>3850000</v>
      </c>
      <c r="G28" s="7">
        <v>6500000</v>
      </c>
      <c r="H28" s="5">
        <f t="shared" si="2"/>
        <v>650000</v>
      </c>
      <c r="I28" s="3"/>
      <c r="J28" s="24">
        <f t="shared" si="3"/>
        <v>7150000</v>
      </c>
    </row>
    <row r="29" spans="2:10" ht="25.5" customHeight="1" x14ac:dyDescent="0.45">
      <c r="B29" s="21">
        <v>11</v>
      </c>
      <c r="C29" s="6">
        <v>2800000</v>
      </c>
      <c r="D29" s="5">
        <f t="shared" si="0"/>
        <v>280000</v>
      </c>
      <c r="E29" s="5"/>
      <c r="F29" s="23">
        <f t="shared" si="1"/>
        <v>3080000</v>
      </c>
      <c r="G29" s="7">
        <v>3000000</v>
      </c>
      <c r="H29" s="5">
        <f t="shared" si="2"/>
        <v>300000</v>
      </c>
      <c r="I29" s="3"/>
      <c r="J29" s="24">
        <f t="shared" si="3"/>
        <v>3300000</v>
      </c>
    </row>
    <row r="30" spans="2:10" ht="25.5" customHeight="1" x14ac:dyDescent="0.45">
      <c r="B30" s="22">
        <v>12</v>
      </c>
      <c r="C30" s="6">
        <v>7300000</v>
      </c>
      <c r="D30" s="5">
        <f t="shared" si="0"/>
        <v>730000</v>
      </c>
      <c r="E30" s="5"/>
      <c r="F30" s="23">
        <f t="shared" si="1"/>
        <v>8030000</v>
      </c>
      <c r="G30" s="4">
        <v>9000000</v>
      </c>
      <c r="H30" s="5">
        <f t="shared" si="2"/>
        <v>900000</v>
      </c>
      <c r="I30" s="3"/>
      <c r="J30" s="24">
        <f t="shared" si="3"/>
        <v>9900000</v>
      </c>
    </row>
    <row r="31" spans="2:10" ht="25.5" customHeight="1" x14ac:dyDescent="0.45">
      <c r="B31" s="13" t="s">
        <v>0</v>
      </c>
      <c r="C31" s="2">
        <f t="shared" ref="C31:J31" si="4">SUM(C19:C30)</f>
        <v>52370000</v>
      </c>
      <c r="D31" s="2">
        <f t="shared" si="4"/>
        <v>5237000</v>
      </c>
      <c r="E31" s="2">
        <f t="shared" si="4"/>
        <v>0</v>
      </c>
      <c r="F31" s="2">
        <f t="shared" si="4"/>
        <v>57607000</v>
      </c>
      <c r="G31" s="2">
        <f t="shared" si="4"/>
        <v>61011000</v>
      </c>
      <c r="H31" s="2">
        <f t="shared" si="4"/>
        <v>6101100</v>
      </c>
      <c r="I31" s="2">
        <f t="shared" si="4"/>
        <v>0</v>
      </c>
      <c r="J31" s="2">
        <f t="shared" si="4"/>
        <v>67112100</v>
      </c>
    </row>
  </sheetData>
  <mergeCells count="4">
    <mergeCell ref="C17:F17"/>
    <mergeCell ref="G17:J17"/>
    <mergeCell ref="B17:B18"/>
    <mergeCell ref="B2:J5"/>
  </mergeCells>
  <phoneticPr fontId="2" type="noConversion"/>
  <printOptions horizontalCentered="1"/>
  <pageMargins left="0.78740157480314965" right="0.78740157480314965" top="0.78740157480314965" bottom="0.78740157480314965" header="0" footer="0"/>
  <pageSetup paperSize="9" scale="7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  년 매입, 매출 현황표</vt:lpstr>
      <vt:lpstr>'20  년 매입, 매출 현황표'!Print_Area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(주) 예스폼 관리자 - 이승연</dc:creator>
  <dc:description>무단 복제 및 배포시 법적인 제재를 받을 수 있습니다.</dc:description>
  <cp:lastModifiedBy>예스폼</cp:lastModifiedBy>
  <cp:lastPrinted>2023-04-21T07:00:58Z</cp:lastPrinted>
  <dcterms:created xsi:type="dcterms:W3CDTF">2023-04-20T19:00:56Z</dcterms:created>
  <dcterms:modified xsi:type="dcterms:W3CDTF">2023-05-24T07:57:45Z</dcterms:modified>
  <cp:category>본 문서의 저작권은 예스폼(Yesform)에 있으며</cp:category>
</cp:coreProperties>
</file>