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dragonau\Desktop\디자인서식 13차\"/>
    </mc:Choice>
  </mc:AlternateContent>
  <xr:revisionPtr revIDLastSave="0" documentId="13_ncr:1_{0F7830A4-C88D-4F69-A4A4-779E8B9BFF2B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자금운영계획안" sheetId="2" r:id="rId1"/>
    <sheet name="자금운영계획안 (Sample)" sheetId="3" r:id="rId2"/>
  </sheets>
  <definedNames>
    <definedName name="_xlnm.Print_Area" localSheetId="0">자금운영계획안!$B$2:$J$50</definedName>
    <definedName name="_xlnm.Print_Area" localSheetId="1">'자금운영계획안 (Sample)'!$B$2:$J$50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3" l="1"/>
  <c r="I35" i="3"/>
  <c r="H35" i="3"/>
  <c r="G35" i="3"/>
  <c r="F35" i="3"/>
  <c r="E35" i="3"/>
  <c r="D35" i="3"/>
  <c r="C35" i="3"/>
  <c r="I23" i="3"/>
  <c r="I21" i="3"/>
  <c r="J22" i="3" s="1"/>
  <c r="I17" i="3"/>
  <c r="I15" i="3"/>
  <c r="J16" i="3" s="1"/>
  <c r="D35" i="2"/>
  <c r="C35" i="2"/>
  <c r="I15" i="2" l="1"/>
  <c r="I17" i="2"/>
  <c r="I21" i="2"/>
  <c r="I23" i="2"/>
  <c r="E35" i="2"/>
  <c r="F35" i="2"/>
  <c r="G35" i="2"/>
  <c r="H35" i="2"/>
  <c r="I35" i="2"/>
  <c r="J35" i="2"/>
  <c r="J16" i="2" l="1"/>
  <c r="J22" i="2"/>
</calcChain>
</file>

<file path=xl/sharedStrings.xml><?xml version="1.0" encoding="utf-8"?>
<sst xmlns="http://schemas.openxmlformats.org/spreadsheetml/2006/main" count="230" uniqueCount="112">
  <si>
    <t>금액</t>
    <phoneticPr fontId="2" type="noConversion"/>
  </si>
  <si>
    <t>용도/시기</t>
    <phoneticPr fontId="2" type="noConversion"/>
  </si>
  <si>
    <t>사용 내용</t>
    <phoneticPr fontId="2" type="noConversion"/>
  </si>
  <si>
    <t>금융회사</t>
    <phoneticPr fontId="2" type="noConversion"/>
  </si>
  <si>
    <t>금융상품</t>
    <phoneticPr fontId="2" type="noConversion"/>
  </si>
  <si>
    <t>사용금액</t>
    <phoneticPr fontId="2" type="noConversion"/>
  </si>
  <si>
    <t>사용용도</t>
    <phoneticPr fontId="2" type="noConversion"/>
  </si>
  <si>
    <t>총액</t>
    <phoneticPr fontId="2" type="noConversion"/>
  </si>
  <si>
    <t>30년</t>
    <phoneticPr fontId="2" type="noConversion"/>
  </si>
  <si>
    <t>25년</t>
    <phoneticPr fontId="2" type="noConversion"/>
  </si>
  <si>
    <t>20년</t>
    <phoneticPr fontId="2" type="noConversion"/>
  </si>
  <si>
    <t>15년</t>
    <phoneticPr fontId="2" type="noConversion"/>
  </si>
  <si>
    <t>10년</t>
    <phoneticPr fontId="2" type="noConversion"/>
  </si>
  <si>
    <t>5년</t>
    <phoneticPr fontId="2" type="noConversion"/>
  </si>
  <si>
    <t>3년</t>
    <phoneticPr fontId="2" type="noConversion"/>
  </si>
  <si>
    <t>금액</t>
    <phoneticPr fontId="2" type="noConversion"/>
  </si>
  <si>
    <t>내용</t>
    <phoneticPr fontId="2" type="noConversion"/>
  </si>
  <si>
    <t>합계</t>
    <phoneticPr fontId="2" type="noConversion"/>
  </si>
  <si>
    <t>지출</t>
    <phoneticPr fontId="2" type="noConversion"/>
  </si>
  <si>
    <t>잉여자금</t>
    <phoneticPr fontId="2" type="noConversion"/>
  </si>
  <si>
    <t>합계</t>
    <phoneticPr fontId="2" type="noConversion"/>
  </si>
  <si>
    <t>수입</t>
    <phoneticPr fontId="2" type="noConversion"/>
  </si>
  <si>
    <t>부채</t>
    <phoneticPr fontId="2" type="noConversion"/>
  </si>
  <si>
    <t>순자산</t>
    <phoneticPr fontId="2" type="noConversion"/>
  </si>
  <si>
    <t>자산</t>
    <phoneticPr fontId="2" type="noConversion"/>
  </si>
  <si>
    <t>기타사항</t>
    <phoneticPr fontId="2" type="noConversion"/>
  </si>
  <si>
    <t>세부 내용</t>
    <phoneticPr fontId="2" type="noConversion"/>
  </si>
  <si>
    <t>필요자금</t>
    <phoneticPr fontId="2" type="noConversion"/>
  </si>
  <si>
    <t>구분</t>
    <phoneticPr fontId="2" type="noConversion"/>
  </si>
  <si>
    <t>필요시기</t>
    <phoneticPr fontId="2" type="noConversion"/>
  </si>
  <si>
    <t>목표</t>
    <phoneticPr fontId="2" type="noConversion"/>
  </si>
  <si>
    <t>연차별 자산 형성 예상표</t>
    <phoneticPr fontId="2" type="noConversion"/>
  </si>
  <si>
    <t>결혼 자금</t>
    <phoneticPr fontId="2" type="noConversion"/>
  </si>
  <si>
    <t>차량 구입</t>
    <phoneticPr fontId="2" type="noConversion"/>
  </si>
  <si>
    <t>자가 주택 마련</t>
    <phoneticPr fontId="2" type="noConversion"/>
  </si>
  <si>
    <t>노후 자금</t>
    <phoneticPr fontId="2" type="noConversion"/>
  </si>
  <si>
    <t>3년 후</t>
    <phoneticPr fontId="2" type="noConversion"/>
  </si>
  <si>
    <t>5년 후</t>
    <phoneticPr fontId="2" type="noConversion"/>
  </si>
  <si>
    <t>10년 후</t>
    <phoneticPr fontId="2" type="noConversion"/>
  </si>
  <si>
    <t>30년 후</t>
    <phoneticPr fontId="2" type="noConversion"/>
  </si>
  <si>
    <t>단기</t>
    <phoneticPr fontId="2" type="noConversion"/>
  </si>
  <si>
    <t>중기</t>
    <phoneticPr fontId="2" type="noConversion"/>
  </si>
  <si>
    <t>장기</t>
    <phoneticPr fontId="2" type="noConversion"/>
  </si>
  <si>
    <t>월     만원 소비 예상 (  년간)</t>
    <phoneticPr fontId="2" type="noConversion"/>
  </si>
  <si>
    <t>예스 자동차 12모델 구입 시 4천만원대 구입 예상</t>
    <phoneticPr fontId="2" type="noConversion"/>
  </si>
  <si>
    <t>주택청약</t>
    <phoneticPr fontId="2" type="noConversion"/>
  </si>
  <si>
    <t>예금</t>
    <phoneticPr fontId="2" type="noConversion"/>
  </si>
  <si>
    <t>적금</t>
    <phoneticPr fontId="2" type="noConversion"/>
  </si>
  <si>
    <t>부동산</t>
    <phoneticPr fontId="2" type="noConversion"/>
  </si>
  <si>
    <t>기타자산1</t>
    <phoneticPr fontId="2" type="noConversion"/>
  </si>
  <si>
    <t>기타자산2</t>
    <phoneticPr fontId="2" type="noConversion"/>
  </si>
  <si>
    <t>단기 신용</t>
    <phoneticPr fontId="2" type="noConversion"/>
  </si>
  <si>
    <t>단기 담보</t>
    <phoneticPr fontId="2" type="noConversion"/>
  </si>
  <si>
    <t>중장기 신용</t>
    <phoneticPr fontId="2" type="noConversion"/>
  </si>
  <si>
    <t>중장기 담보</t>
    <phoneticPr fontId="2" type="noConversion"/>
  </si>
  <si>
    <t>기타부재 1</t>
    <phoneticPr fontId="2" type="noConversion"/>
  </si>
  <si>
    <t>기타부재 2</t>
    <phoneticPr fontId="2" type="noConversion"/>
  </si>
  <si>
    <t>근로소득</t>
    <phoneticPr fontId="2" type="noConversion"/>
  </si>
  <si>
    <t>생활비</t>
    <phoneticPr fontId="2" type="noConversion"/>
  </si>
  <si>
    <t>사업소득</t>
    <phoneticPr fontId="2" type="noConversion"/>
  </si>
  <si>
    <t>부채상환</t>
    <phoneticPr fontId="2" type="noConversion"/>
  </si>
  <si>
    <t>임대소득</t>
    <phoneticPr fontId="2" type="noConversion"/>
  </si>
  <si>
    <t>금융소득</t>
    <phoneticPr fontId="2" type="noConversion"/>
  </si>
  <si>
    <t>연금소득</t>
    <phoneticPr fontId="2" type="noConversion"/>
  </si>
  <si>
    <t>이자소득</t>
    <phoneticPr fontId="2" type="noConversion"/>
  </si>
  <si>
    <t>보험료</t>
    <phoneticPr fontId="2" type="noConversion"/>
  </si>
  <si>
    <t>청약부금</t>
    <phoneticPr fontId="2" type="noConversion"/>
  </si>
  <si>
    <t>기타지출</t>
    <phoneticPr fontId="2" type="noConversion"/>
  </si>
  <si>
    <t>금융상품1</t>
    <phoneticPr fontId="2" type="noConversion"/>
  </si>
  <si>
    <t>금융상품2</t>
  </si>
  <si>
    <t>금융상품3</t>
  </si>
  <si>
    <t>금융상품4</t>
  </si>
  <si>
    <t>금융상품5</t>
  </si>
  <si>
    <t>결혼자금</t>
    <phoneticPr fontId="2" type="noConversion"/>
  </si>
  <si>
    <t>차량구입</t>
    <phoneticPr fontId="2" type="noConversion"/>
  </si>
  <si>
    <t>자가주택마련</t>
    <phoneticPr fontId="2" type="noConversion"/>
  </si>
  <si>
    <t>노후자금</t>
    <phoneticPr fontId="2" type="noConversion"/>
  </si>
  <si>
    <t>금융상품1</t>
    <phoneticPr fontId="2" type="noConversion"/>
  </si>
  <si>
    <t>예스 컴퍼니</t>
    <phoneticPr fontId="2" type="noConversion"/>
  </si>
  <si>
    <t>자산 운용</t>
    <phoneticPr fontId="2" type="noConversion"/>
  </si>
  <si>
    <t>은행</t>
    <phoneticPr fontId="2" type="noConversion"/>
  </si>
  <si>
    <t>결혼자금/3년</t>
    <phoneticPr fontId="2" type="noConversion"/>
  </si>
  <si>
    <t>차량구입/5년</t>
    <phoneticPr fontId="2" type="noConversion"/>
  </si>
  <si>
    <t>주택마련/10년</t>
    <phoneticPr fontId="2" type="noConversion"/>
  </si>
  <si>
    <t>노후자금/30년</t>
    <phoneticPr fontId="2" type="noConversion"/>
  </si>
  <si>
    <t>주택확장/10년</t>
    <phoneticPr fontId="2" type="noConversion"/>
  </si>
  <si>
    <t>긴급자금/10년</t>
    <phoneticPr fontId="2" type="noConversion"/>
  </si>
  <si>
    <t>용도 1</t>
    <phoneticPr fontId="2" type="noConversion"/>
  </si>
  <si>
    <t>용도 2</t>
    <phoneticPr fontId="2" type="noConversion"/>
  </si>
  <si>
    <t>용도 3</t>
    <phoneticPr fontId="2" type="noConversion"/>
  </si>
  <si>
    <t>용도 4</t>
    <phoneticPr fontId="2" type="noConversion"/>
  </si>
  <si>
    <t>용도 5</t>
    <phoneticPr fontId="2" type="noConversion"/>
  </si>
  <si>
    <t>용도 6</t>
    <phoneticPr fontId="2" type="noConversion"/>
  </si>
  <si>
    <t>용도 7</t>
    <phoneticPr fontId="2" type="noConversion"/>
  </si>
  <si>
    <t>용도 2</t>
    <phoneticPr fontId="2" type="noConversion"/>
  </si>
  <si>
    <t>용도 3</t>
    <phoneticPr fontId="2" type="noConversion"/>
  </si>
  <si>
    <t>용도 4</t>
    <phoneticPr fontId="2" type="noConversion"/>
  </si>
  <si>
    <t>용도 6</t>
    <phoneticPr fontId="2" type="noConversion"/>
  </si>
  <si>
    <t>용도 7</t>
    <phoneticPr fontId="2" type="noConversion"/>
  </si>
  <si>
    <t>용도 1</t>
    <phoneticPr fontId="2" type="noConversion"/>
  </si>
  <si>
    <t>월간 현금 흐름</t>
  </si>
  <si>
    <t>자산 운영 계획안</t>
  </si>
  <si>
    <t>자금 조달 계획안</t>
  </si>
  <si>
    <r>
      <rPr>
        <b/>
        <sz val="26"/>
        <color theme="1"/>
        <rFont val="맑은 고딕"/>
        <family val="3"/>
        <charset val="129"/>
        <scheme val="minor"/>
      </rPr>
      <t>자금 운영 계획안</t>
    </r>
    <r>
      <rPr>
        <b/>
        <sz val="26"/>
        <color theme="1" tint="0.34998626667073579"/>
        <rFont val="맑은 고딕"/>
        <family val="3"/>
        <charset val="129"/>
        <scheme val="minor"/>
      </rPr>
      <t xml:space="preserve">
</t>
    </r>
    <r>
      <rPr>
        <sz val="9"/>
        <color theme="0" tint="-0.249977111117893"/>
        <rFont val="맑은 고딕"/>
        <family val="3"/>
        <charset val="129"/>
        <scheme val="minor"/>
      </rPr>
      <t>O P E R A T I N G   F U N D S   P R O P O S A L</t>
    </r>
  </si>
  <si>
    <t>보유 자산 현황</t>
    <phoneticPr fontId="2" type="noConversion"/>
  </si>
  <si>
    <t>목표 1</t>
    <phoneticPr fontId="2" type="noConversion"/>
  </si>
  <si>
    <t>목표 2</t>
    <phoneticPr fontId="2" type="noConversion"/>
  </si>
  <si>
    <t>0년 후</t>
    <phoneticPr fontId="2" type="noConversion"/>
  </si>
  <si>
    <t>세부 내용 1</t>
    <phoneticPr fontId="2" type="noConversion"/>
  </si>
  <si>
    <t>세부 내용 2</t>
    <phoneticPr fontId="2" type="noConversion"/>
  </si>
  <si>
    <t>금융회사 1</t>
    <phoneticPr fontId="2" type="noConversion"/>
  </si>
  <si>
    <t>주택자금/10년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</si>
</sst>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 tint="-0.499984740745262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  <font>
      <b/>
      <sz val="26"/>
      <color theme="1" tint="0.34998626667073579"/>
      <name val="맑은 고딕"/>
      <family val="3"/>
      <charset val="129"/>
      <scheme val="minor"/>
    </font>
    <font>
      <sz val="11"/>
      <color theme="5" tint="-0.499984740745262"/>
      <name val="맑은 고딕"/>
      <family val="3"/>
      <charset val="129"/>
      <scheme val="minor"/>
    </font>
    <font>
      <b/>
      <sz val="11"/>
      <color theme="5" tint="-0.499984740745262"/>
      <name val="맑은 고딕"/>
      <family val="3"/>
      <charset val="129"/>
      <scheme val="minor"/>
    </font>
    <font>
      <sz val="11"/>
      <color theme="1" tint="0.249977111117893"/>
      <name val="맑은 고딕"/>
      <family val="3"/>
      <charset val="129"/>
      <scheme val="minor"/>
    </font>
    <font>
      <b/>
      <sz val="11"/>
      <color theme="1" tint="0.249977111117893"/>
      <name val="맑은 고딕"/>
      <family val="3"/>
      <charset val="129"/>
      <scheme val="minor"/>
    </font>
    <font>
      <sz val="9"/>
      <color theme="0" tint="-0.249977111117893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6">
    <border>
      <left/>
      <right/>
      <top/>
      <bottom/>
      <diagonal/>
    </border>
    <border>
      <left/>
      <right style="hair">
        <color theme="5" tint="0.39994506668294322"/>
      </right>
      <top/>
      <bottom style="hair">
        <color theme="5" tint="0.39994506668294322"/>
      </bottom>
      <diagonal/>
    </border>
    <border>
      <left style="hair">
        <color theme="5" tint="0.39994506668294322"/>
      </left>
      <right style="hair">
        <color theme="5" tint="0.39994506668294322"/>
      </right>
      <top/>
      <bottom style="hair">
        <color theme="5" tint="0.39994506668294322"/>
      </bottom>
      <diagonal/>
    </border>
    <border>
      <left style="hair">
        <color theme="5" tint="0.39994506668294322"/>
      </left>
      <right/>
      <top/>
      <bottom style="hair">
        <color theme="5" tint="0.39994506668294322"/>
      </bottom>
      <diagonal/>
    </border>
    <border>
      <left/>
      <right style="hair">
        <color theme="5" tint="0.39994506668294322"/>
      </right>
      <top style="hair">
        <color theme="5" tint="0.39994506668294322"/>
      </top>
      <bottom style="hair">
        <color theme="5" tint="0.39994506668294322"/>
      </bottom>
      <diagonal/>
    </border>
    <border>
      <left style="hair">
        <color theme="5" tint="0.39994506668294322"/>
      </left>
      <right style="hair">
        <color theme="5" tint="0.39994506668294322"/>
      </right>
      <top style="hair">
        <color theme="5" tint="0.39994506668294322"/>
      </top>
      <bottom style="hair">
        <color theme="5" tint="0.39994506668294322"/>
      </bottom>
      <diagonal/>
    </border>
    <border>
      <left style="hair">
        <color theme="5" tint="0.39994506668294322"/>
      </left>
      <right/>
      <top style="hair">
        <color theme="5" tint="0.39994506668294322"/>
      </top>
      <bottom style="hair">
        <color theme="5" tint="0.39994506668294322"/>
      </bottom>
      <diagonal/>
    </border>
    <border>
      <left/>
      <right style="hair">
        <color theme="5" tint="0.39994506668294322"/>
      </right>
      <top style="hair">
        <color theme="5" tint="0.39994506668294322"/>
      </top>
      <bottom/>
      <diagonal/>
    </border>
    <border>
      <left style="hair">
        <color theme="5" tint="0.39994506668294322"/>
      </left>
      <right style="hair">
        <color theme="5" tint="0.39994506668294322"/>
      </right>
      <top style="hair">
        <color theme="5" tint="0.39994506668294322"/>
      </top>
      <bottom/>
      <diagonal/>
    </border>
    <border>
      <left style="hair">
        <color theme="5" tint="0.39994506668294322"/>
      </left>
      <right/>
      <top style="hair">
        <color theme="5" tint="0.39994506668294322"/>
      </top>
      <bottom/>
      <diagonal/>
    </border>
    <border>
      <left style="hair">
        <color theme="5" tint="0.39994506668294322"/>
      </left>
      <right style="hair">
        <color theme="5" tint="0.39994506668294322"/>
      </right>
      <top/>
      <bottom/>
      <diagonal/>
    </border>
    <border>
      <left style="hair">
        <color theme="5" tint="0.39994506668294322"/>
      </left>
      <right/>
      <top/>
      <bottom/>
      <diagonal/>
    </border>
    <border>
      <left/>
      <right/>
      <top/>
      <bottom style="hair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hair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theme="0" tint="-0.499984740745262"/>
      </top>
      <bottom/>
      <diagonal/>
    </border>
    <border>
      <left/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/>
      <top/>
      <bottom/>
      <diagonal/>
    </border>
    <border>
      <left/>
      <right style="hair">
        <color theme="0" tint="-0.499984740745262"/>
      </right>
      <top/>
      <bottom style="hair">
        <color theme="0" tint="-0.14996795556505021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14996795556505021"/>
      </bottom>
      <diagonal/>
    </border>
    <border>
      <left style="hair">
        <color theme="0" tint="-0.499984740745262"/>
      </left>
      <right/>
      <top/>
      <bottom style="hair">
        <color theme="0" tint="-0.14996795556505021"/>
      </bottom>
      <diagonal/>
    </border>
    <border>
      <left/>
      <right style="hair">
        <color theme="0" tint="-0.499984740745262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499984740745262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5" tint="0.39994506668294322"/>
      </left>
      <right style="hair">
        <color theme="5" tint="0.39994506668294322"/>
      </right>
      <top/>
      <bottom style="thin">
        <color theme="5"/>
      </bottom>
      <diagonal/>
    </border>
    <border>
      <left style="hair">
        <color theme="5" tint="0.39994506668294322"/>
      </left>
      <right/>
      <top/>
      <bottom style="thin">
        <color theme="5"/>
      </bottom>
      <diagonal/>
    </border>
    <border>
      <left/>
      <right/>
      <top/>
      <bottom style="thick">
        <color theme="5" tint="0.39994506668294322"/>
      </bottom>
      <diagonal/>
    </border>
    <border>
      <left/>
      <right style="hair">
        <color theme="5" tint="0.39994506668294322"/>
      </right>
      <top style="hair">
        <color theme="5" tint="0.39994506668294322"/>
      </top>
      <bottom style="thick">
        <color theme="5" tint="0.59996337778862885"/>
      </bottom>
      <diagonal/>
    </border>
    <border>
      <left style="hair">
        <color theme="5" tint="0.39994506668294322"/>
      </left>
      <right style="hair">
        <color theme="5" tint="0.39994506668294322"/>
      </right>
      <top style="hair">
        <color theme="5" tint="0.39994506668294322"/>
      </top>
      <bottom style="thick">
        <color theme="5" tint="0.59996337778862885"/>
      </bottom>
      <diagonal/>
    </border>
    <border>
      <left style="hair">
        <color theme="5" tint="0.39994506668294322"/>
      </left>
      <right/>
      <top style="hair">
        <color theme="5" tint="0.39994506668294322"/>
      </top>
      <bottom style="thick">
        <color theme="5" tint="0.59996337778862885"/>
      </bottom>
      <diagonal/>
    </border>
    <border>
      <left/>
      <right/>
      <top style="thick">
        <color theme="0" tint="-0.499984740745262"/>
      </top>
      <bottom style="hair">
        <color theme="0" tint="-0.499984740745262"/>
      </bottom>
      <diagonal/>
    </border>
    <border>
      <left/>
      <right/>
      <top style="thick">
        <color theme="0" tint="-0.499984740745262"/>
      </top>
      <bottom/>
      <diagonal/>
    </border>
    <border>
      <left/>
      <right/>
      <top style="hair">
        <color theme="0" tint="-0.499984740745262"/>
      </top>
      <bottom style="thick">
        <color theme="0" tint="-0.499984740745262"/>
      </bottom>
      <diagonal/>
    </border>
    <border>
      <left/>
      <right style="hair">
        <color theme="0" tint="-0.499984740745262"/>
      </right>
      <top/>
      <bottom style="thick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14996795556505021"/>
      </top>
      <bottom style="thick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14996795556505021"/>
      </top>
      <bottom style="thick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14996795556505021"/>
      </top>
      <bottom style="thick">
        <color theme="0" tint="-0.499984740745262"/>
      </bottom>
      <diagonal/>
    </border>
    <border>
      <left/>
      <right style="hair">
        <color theme="5" tint="0.39994506668294322"/>
      </right>
      <top style="hair">
        <color theme="0" tint="-0.34998626667073579"/>
      </top>
      <bottom style="thick">
        <color theme="0" tint="-0.34998626667073579"/>
      </bottom>
      <diagonal/>
    </border>
    <border>
      <left style="hair">
        <color theme="5" tint="0.39994506668294322"/>
      </left>
      <right/>
      <top style="hair">
        <color theme="0" tint="-0.34998626667073579"/>
      </top>
      <bottom style="thick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ck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thick">
        <color theme="0" tint="-0.34998626667073579"/>
      </bottom>
      <diagonal/>
    </border>
    <border>
      <left/>
      <right style="hair">
        <color theme="5" tint="0.39994506668294322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/>
      <top/>
      <bottom style="hair">
        <color theme="0" tint="-0.34998626667073579"/>
      </bottom>
      <diagonal/>
    </border>
    <border>
      <left/>
      <right style="hair">
        <color theme="5" tint="0.39994506668294322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thin">
        <color theme="0" tint="-0.34998626667073579"/>
      </bottom>
      <diagonal/>
    </border>
    <border>
      <left/>
      <right style="hair">
        <color theme="5" tint="0.39994506668294322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 style="thin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/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thick">
        <color theme="0" tint="-0.34998626667073579"/>
      </bottom>
      <diagonal/>
    </border>
    <border>
      <left/>
      <right style="hair">
        <color theme="5" tint="0.39994506668294322"/>
      </right>
      <top style="thick">
        <color theme="5" tint="0.39994506668294322"/>
      </top>
      <bottom style="hair">
        <color theme="0" tint="-0.34998626667073579"/>
      </bottom>
      <diagonal/>
    </border>
    <border>
      <left style="hair">
        <color theme="5" tint="0.39994506668294322"/>
      </left>
      <right/>
      <top style="thick">
        <color theme="5" tint="0.39994506668294322"/>
      </top>
      <bottom style="hair">
        <color theme="0" tint="-0.34998626667073579"/>
      </bottom>
      <diagonal/>
    </border>
    <border>
      <left style="hair">
        <color theme="5" tint="0.39994506668294322"/>
      </left>
      <right/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5" tint="0.39994506668294322"/>
      </left>
      <right/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5" tint="0.39994506668294322"/>
      </left>
      <right/>
      <top/>
      <bottom style="hair">
        <color theme="0" tint="-0.34998626667073579"/>
      </bottom>
      <diagonal/>
    </border>
    <border>
      <left/>
      <right style="hair">
        <color theme="5" tint="0.39994506668294322"/>
      </right>
      <top style="hair">
        <color theme="5" tint="0.39994506668294322"/>
      </top>
      <bottom style="thick">
        <color theme="5" tint="0.39994506668294322"/>
      </bottom>
      <diagonal/>
    </border>
    <border>
      <left style="hair">
        <color theme="5" tint="0.39994506668294322"/>
      </left>
      <right style="hair">
        <color theme="5" tint="0.39994506668294322"/>
      </right>
      <top style="hair">
        <color theme="5" tint="0.39994506668294322"/>
      </top>
      <bottom style="thick">
        <color theme="5" tint="0.39994506668294322"/>
      </bottom>
      <diagonal/>
    </border>
    <border>
      <left style="hair">
        <color theme="5" tint="0.39994506668294322"/>
      </left>
      <right/>
      <top style="hair">
        <color theme="5" tint="0.39994506668294322"/>
      </top>
      <bottom style="thick">
        <color theme="5" tint="0.39994506668294322"/>
      </bottom>
      <diagonal/>
    </border>
    <border>
      <left/>
      <right style="thin">
        <color theme="0" tint="-0.34998626667073579"/>
      </right>
      <top style="thick">
        <color theme="0" tint="-0.499984740745262"/>
      </top>
      <bottom style="hair">
        <color theme="0" tint="-0.499984740745262"/>
      </bottom>
      <diagonal/>
    </border>
    <border>
      <left/>
      <right style="thin">
        <color theme="0" tint="-0.34998626667073579"/>
      </right>
      <top style="hair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34998626667073579"/>
      </right>
      <top/>
      <bottom style="hair">
        <color theme="0" tint="-0.499984740745262"/>
      </bottom>
      <diagonal/>
    </border>
    <border>
      <left/>
      <right style="thin">
        <color theme="0" tint="-0.34998626667073579"/>
      </right>
      <top style="hair">
        <color theme="0" tint="-0.499984740745262"/>
      </top>
      <bottom style="thick">
        <color theme="0" tint="-0.499984740745262"/>
      </bottom>
      <diagonal/>
    </border>
    <border>
      <left style="thin">
        <color theme="0" tint="-0.34998626667073579"/>
      </left>
      <right style="hair">
        <color theme="0" tint="-0.34998626667073579"/>
      </right>
      <top style="thick">
        <color theme="0" tint="-0.499984740745262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thick">
        <color theme="0" tint="-0.499984740745262"/>
      </top>
      <bottom/>
      <diagonal/>
    </border>
    <border>
      <left style="hair">
        <color theme="0" tint="-0.34998626667073579"/>
      </left>
      <right/>
      <top style="thick">
        <color theme="0" tint="-0.499984740745262"/>
      </top>
      <bottom/>
      <diagonal/>
    </border>
    <border>
      <left style="thin">
        <color theme="0" tint="-0.34998626667073579"/>
      </left>
      <right style="hair">
        <color theme="0" tint="-0.34998626667073579"/>
      </right>
      <top/>
      <bottom style="thin">
        <color theme="0" tint="-0.499984740745262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thin">
        <color theme="0" tint="-0.499984740745262"/>
      </bottom>
      <diagonal/>
    </border>
    <border>
      <left style="hair">
        <color theme="0" tint="-0.34998626667073579"/>
      </left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hair">
        <color theme="0" tint="-0.34998626667073579"/>
      </right>
      <top style="thin">
        <color theme="0" tint="-0.499984740745262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499984740745262"/>
      </top>
      <bottom/>
      <diagonal/>
    </border>
    <border>
      <left style="hair">
        <color theme="0" tint="-0.34998626667073579"/>
      </left>
      <right/>
      <top style="thin">
        <color theme="0" tint="-0.499984740745262"/>
      </top>
      <bottom/>
      <diagonal/>
    </border>
    <border>
      <left style="thin">
        <color theme="0" tint="-0.34998626667073579"/>
      </left>
      <right style="hair">
        <color theme="0" tint="-0.34998626667073579"/>
      </right>
      <top/>
      <bottom style="thick">
        <color theme="0" tint="-0.499984740745262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thick">
        <color theme="0" tint="-0.499984740745262"/>
      </bottom>
      <diagonal/>
    </border>
    <border>
      <left style="hair">
        <color theme="0" tint="-0.34998626667073579"/>
      </left>
      <right/>
      <top/>
      <bottom style="thick">
        <color theme="0" tint="-0.499984740745262"/>
      </bottom>
      <diagonal/>
    </border>
    <border>
      <left/>
      <right style="hair">
        <color theme="5"/>
      </right>
      <top/>
      <bottom style="thick">
        <color theme="5" tint="0.39994506668294322"/>
      </bottom>
      <diagonal/>
    </border>
    <border>
      <left style="hair">
        <color theme="5"/>
      </left>
      <right style="hair">
        <color theme="5"/>
      </right>
      <top/>
      <bottom style="thick">
        <color theme="5" tint="0.39994506668294322"/>
      </bottom>
      <diagonal/>
    </border>
    <border>
      <left style="hair">
        <color theme="5"/>
      </left>
      <right/>
      <top/>
      <bottom style="thick">
        <color theme="5" tint="0.39994506668294322"/>
      </bottom>
      <diagonal/>
    </border>
    <border>
      <left/>
      <right/>
      <top style="hair">
        <color theme="5" tint="0.39994506668294322"/>
      </top>
      <bottom style="hair">
        <color theme="5" tint="0.39994506668294322"/>
      </bottom>
      <diagonal/>
    </border>
    <border>
      <left/>
      <right/>
      <top style="hair">
        <color theme="5" tint="0.39994506668294322"/>
      </top>
      <bottom style="thick">
        <color theme="5" tint="0.39994506668294322"/>
      </bottom>
      <diagonal/>
    </border>
    <border>
      <left style="hair">
        <color theme="5" tint="0.39994506668294322"/>
      </left>
      <right style="hair">
        <color theme="5" tint="0.39994506668294322"/>
      </right>
      <top style="hair">
        <color theme="5" tint="0.39994506668294322"/>
      </top>
      <bottom style="hair">
        <color theme="5" tint="0.39991454817346722"/>
      </bottom>
      <diagonal/>
    </border>
    <border>
      <left style="hair">
        <color theme="5" tint="0.39994506668294322"/>
      </left>
      <right/>
      <top style="hair">
        <color theme="5" tint="0.39994506668294322"/>
      </top>
      <bottom style="hair">
        <color theme="5" tint="0.39991454817346722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6" fillId="0" borderId="0" xfId="0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176" fontId="5" fillId="2" borderId="13" xfId="0" applyNumberFormat="1" applyFont="1" applyFill="1" applyBorder="1">
      <alignment vertical="center"/>
    </xf>
    <xf numFmtId="0" fontId="4" fillId="8" borderId="17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76" fontId="5" fillId="0" borderId="20" xfId="0" applyNumberFormat="1" applyFont="1" applyBorder="1">
      <alignment vertical="center"/>
    </xf>
    <xf numFmtId="0" fontId="5" fillId="0" borderId="23" xfId="0" applyFont="1" applyBorder="1" applyAlignment="1">
      <alignment horizontal="center" vertical="center"/>
    </xf>
    <xf numFmtId="176" fontId="5" fillId="0" borderId="23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29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6" fontId="5" fillId="2" borderId="34" xfId="0" applyNumberFormat="1" applyFont="1" applyFill="1" applyBorder="1">
      <alignment vertical="center"/>
    </xf>
    <xf numFmtId="176" fontId="6" fillId="0" borderId="5" xfId="0" applyNumberFormat="1" applyFont="1" applyBorder="1">
      <alignment vertical="center"/>
    </xf>
    <xf numFmtId="0" fontId="6" fillId="0" borderId="2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2" xfId="0" applyNumberFormat="1" applyFont="1" applyBorder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>
      <alignment vertical="center"/>
    </xf>
    <xf numFmtId="0" fontId="7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176" fontId="6" fillId="0" borderId="0" xfId="0" applyNumberFormat="1" applyFont="1" applyBorder="1">
      <alignment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7" fillId="4" borderId="27" xfId="0" applyFont="1" applyFill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176" fontId="6" fillId="0" borderId="61" xfId="0" applyNumberFormat="1" applyFont="1" applyBorder="1">
      <alignment vertical="center"/>
    </xf>
    <xf numFmtId="176" fontId="6" fillId="0" borderId="61" xfId="0" applyNumberFormat="1" applyFont="1" applyBorder="1" applyAlignment="1">
      <alignment horizontal="right" vertical="center"/>
    </xf>
    <xf numFmtId="176" fontId="6" fillId="0" borderId="62" xfId="0" applyNumberFormat="1" applyFont="1" applyBorder="1" applyAlignment="1">
      <alignment horizontal="right" vertical="center"/>
    </xf>
    <xf numFmtId="0" fontId="7" fillId="2" borderId="67" xfId="0" applyFont="1" applyFill="1" applyBorder="1" applyAlignment="1">
      <alignment horizontal="center" vertical="center"/>
    </xf>
    <xf numFmtId="0" fontId="7" fillId="2" borderId="68" xfId="0" applyFont="1" applyFill="1" applyBorder="1" applyAlignment="1">
      <alignment horizontal="center" vertical="center"/>
    </xf>
    <xf numFmtId="0" fontId="7" fillId="2" borderId="69" xfId="0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center" vertical="center"/>
    </xf>
    <xf numFmtId="0" fontId="7" fillId="2" borderId="74" xfId="0" applyFont="1" applyFill="1" applyBorder="1" applyAlignment="1">
      <alignment horizontal="center" vertical="center"/>
    </xf>
    <xf numFmtId="0" fontId="7" fillId="2" borderId="75" xfId="0" applyFont="1" applyFill="1" applyBorder="1" applyAlignment="1">
      <alignment horizontal="center" vertical="center"/>
    </xf>
    <xf numFmtId="176" fontId="7" fillId="0" borderId="51" xfId="0" applyNumberFormat="1" applyFont="1" applyFill="1" applyBorder="1" applyAlignment="1">
      <alignment horizontal="center" vertical="center"/>
    </xf>
    <xf numFmtId="176" fontId="7" fillId="0" borderId="43" xfId="0" applyNumberFormat="1" applyFont="1" applyFill="1" applyBorder="1" applyAlignment="1">
      <alignment horizontal="center" vertical="center"/>
    </xf>
    <xf numFmtId="176" fontId="7" fillId="0" borderId="44" xfId="0" applyNumberFormat="1" applyFont="1" applyFill="1" applyBorder="1" applyAlignment="1">
      <alignment horizontal="center" vertical="center"/>
    </xf>
    <xf numFmtId="176" fontId="7" fillId="0" borderId="53" xfId="0" applyNumberFormat="1" applyFont="1" applyFill="1" applyBorder="1" applyAlignment="1">
      <alignment horizontal="center" vertical="center"/>
    </xf>
    <xf numFmtId="176" fontId="7" fillId="0" borderId="49" xfId="0" applyNumberFormat="1" applyFont="1" applyFill="1" applyBorder="1" applyAlignment="1">
      <alignment horizontal="center" vertical="center"/>
    </xf>
    <xf numFmtId="176" fontId="7" fillId="0" borderId="50" xfId="0" applyNumberFormat="1" applyFont="1" applyFill="1" applyBorder="1" applyAlignment="1">
      <alignment horizontal="center" vertical="center"/>
    </xf>
    <xf numFmtId="176" fontId="7" fillId="3" borderId="79" xfId="0" applyNumberFormat="1" applyFont="1" applyFill="1" applyBorder="1">
      <alignment vertical="center"/>
    </xf>
    <xf numFmtId="176" fontId="7" fillId="3" borderId="80" xfId="0" applyNumberFormat="1" applyFont="1" applyFill="1" applyBorder="1">
      <alignment vertical="center"/>
    </xf>
    <xf numFmtId="176" fontId="7" fillId="3" borderId="81" xfId="0" applyNumberFormat="1" applyFont="1" applyFill="1" applyBorder="1">
      <alignment vertical="center"/>
    </xf>
    <xf numFmtId="176" fontId="5" fillId="0" borderId="52" xfId="0" applyNumberFormat="1" applyFont="1" applyFill="1" applyBorder="1">
      <alignment vertical="center"/>
    </xf>
    <xf numFmtId="176" fontId="5" fillId="0" borderId="46" xfId="0" applyNumberFormat="1" applyFont="1" applyFill="1" applyBorder="1">
      <alignment vertical="center"/>
    </xf>
    <xf numFmtId="176" fontId="5" fillId="0" borderId="47" xfId="0" applyNumberFormat="1" applyFont="1" applyFill="1" applyBorder="1">
      <alignment vertical="center"/>
    </xf>
    <xf numFmtId="176" fontId="5" fillId="0" borderId="54" xfId="0" applyNumberFormat="1" applyFont="1" applyFill="1" applyBorder="1">
      <alignment vertical="center"/>
    </xf>
    <xf numFmtId="176" fontId="5" fillId="0" borderId="40" xfId="0" applyNumberFormat="1" applyFont="1" applyFill="1" applyBorder="1">
      <alignment vertical="center"/>
    </xf>
    <xf numFmtId="176" fontId="5" fillId="0" borderId="41" xfId="0" applyNumberFormat="1" applyFont="1" applyFill="1" applyBorder="1">
      <alignment vertical="center"/>
    </xf>
    <xf numFmtId="176" fontId="5" fillId="0" borderId="70" xfId="0" applyNumberFormat="1" applyFont="1" applyBorder="1">
      <alignment vertical="center"/>
    </xf>
    <xf numFmtId="176" fontId="5" fillId="0" borderId="71" xfId="0" applyNumberFormat="1" applyFont="1" applyBorder="1">
      <alignment vertical="center"/>
    </xf>
    <xf numFmtId="176" fontId="5" fillId="0" borderId="72" xfId="0" applyNumberFormat="1" applyFont="1" applyBorder="1">
      <alignment vertical="center"/>
    </xf>
    <xf numFmtId="176" fontId="5" fillId="0" borderId="76" xfId="0" applyNumberFormat="1" applyFont="1" applyBorder="1">
      <alignment vertical="center"/>
    </xf>
    <xf numFmtId="176" fontId="5" fillId="0" borderId="77" xfId="0" applyNumberFormat="1" applyFont="1" applyBorder="1">
      <alignment vertical="center"/>
    </xf>
    <xf numFmtId="176" fontId="5" fillId="0" borderId="78" xfId="0" applyNumberFormat="1" applyFont="1" applyBorder="1">
      <alignment vertical="center"/>
    </xf>
    <xf numFmtId="0" fontId="5" fillId="0" borderId="21" xfId="0" applyFont="1" applyBorder="1" applyAlignment="1">
      <alignment horizontal="left" vertical="center" indent="1"/>
    </xf>
    <xf numFmtId="0" fontId="5" fillId="0" borderId="24" xfId="0" applyFont="1" applyBorder="1" applyAlignment="1">
      <alignment horizontal="left" vertical="center" indent="1"/>
    </xf>
    <xf numFmtId="0" fontId="5" fillId="0" borderId="36" xfId="0" applyFont="1" applyBorder="1" applyAlignment="1">
      <alignment horizontal="center" vertical="center"/>
    </xf>
    <xf numFmtId="176" fontId="5" fillId="0" borderId="36" xfId="0" applyNumberFormat="1" applyFont="1" applyBorder="1">
      <alignment vertical="center"/>
    </xf>
    <xf numFmtId="0" fontId="5" fillId="0" borderId="37" xfId="0" applyFont="1" applyBorder="1" applyAlignment="1">
      <alignment horizontal="left" vertical="center" indent="1"/>
    </xf>
    <xf numFmtId="0" fontId="4" fillId="8" borderId="1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59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4" fillId="7" borderId="63" xfId="0" applyFont="1" applyFill="1" applyBorder="1" applyAlignment="1">
      <alignment horizontal="center" vertical="center"/>
    </xf>
    <xf numFmtId="0" fontId="4" fillId="7" borderId="64" xfId="0" applyFont="1" applyFill="1" applyBorder="1" applyAlignment="1">
      <alignment horizontal="center" vertical="center"/>
    </xf>
    <xf numFmtId="0" fontId="4" fillId="7" borderId="31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65" xfId="0" applyFont="1" applyFill="1" applyBorder="1" applyAlignment="1">
      <alignment horizontal="center" vertical="center"/>
    </xf>
    <xf numFmtId="0" fontId="4" fillId="7" borderId="66" xfId="0" applyFont="1" applyFill="1" applyBorder="1" applyAlignment="1">
      <alignment horizontal="center" vertical="center"/>
    </xf>
    <xf numFmtId="176" fontId="7" fillId="2" borderId="12" xfId="0" applyNumberFormat="1" applyFont="1" applyFill="1" applyBorder="1" applyAlignment="1">
      <alignment horizontal="right" vertical="center"/>
    </xf>
    <xf numFmtId="176" fontId="7" fillId="2" borderId="33" xfId="0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56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center" indent="1"/>
    </xf>
    <xf numFmtId="0" fontId="7" fillId="0" borderId="22" xfId="0" applyFont="1" applyBorder="1" applyAlignment="1">
      <alignment horizontal="left" vertical="center" indent="1"/>
    </xf>
    <xf numFmtId="0" fontId="7" fillId="0" borderId="23" xfId="0" applyFont="1" applyBorder="1" applyAlignment="1">
      <alignment horizontal="left" vertical="center" indent="1"/>
    </xf>
    <xf numFmtId="0" fontId="7" fillId="0" borderId="19" xfId="0" applyFont="1" applyBorder="1" applyAlignment="1">
      <alignment horizontal="left" vertical="center" indent="1"/>
    </xf>
    <xf numFmtId="0" fontId="7" fillId="0" borderId="20" xfId="0" applyFont="1" applyBorder="1" applyAlignment="1">
      <alignment horizontal="left" vertical="center" indent="1"/>
    </xf>
    <xf numFmtId="0" fontId="5" fillId="0" borderId="36" xfId="0" applyFont="1" applyBorder="1" applyAlignment="1">
      <alignment horizontal="left" vertical="center" indent="1"/>
    </xf>
    <xf numFmtId="0" fontId="4" fillId="8" borderId="17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 vertical="center" indent="1"/>
    </xf>
    <xf numFmtId="0" fontId="4" fillId="8" borderId="16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left" vertical="center" indent="1"/>
    </xf>
    <xf numFmtId="0" fontId="7" fillId="0" borderId="36" xfId="0" applyFont="1" applyBorder="1" applyAlignment="1">
      <alignment horizontal="left" vertical="center" indent="1"/>
    </xf>
    <xf numFmtId="176" fontId="5" fillId="0" borderId="84" xfId="0" applyNumberFormat="1" applyFont="1" applyBorder="1">
      <alignment vertical="center"/>
    </xf>
    <xf numFmtId="176" fontId="5" fillId="0" borderId="85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E8886A"/>
      <color rgb="FFDC9A72"/>
      <color rgb="FFFDFAB5"/>
      <color rgb="FFFEFC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사용자 지정 13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642916"/>
      </a:accent1>
      <a:accent2>
        <a:srgbClr val="EF7A63"/>
      </a:accent2>
      <a:accent3>
        <a:srgbClr val="76D0D4"/>
      </a:accent3>
      <a:accent4>
        <a:srgbClr val="327582"/>
      </a:accent4>
      <a:accent5>
        <a:srgbClr val="F9F9F9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51"/>
  <sheetViews>
    <sheetView showGridLines="0" showZeros="0" tabSelected="1" workbookViewId="0"/>
  </sheetViews>
  <sheetFormatPr defaultColWidth="9" defaultRowHeight="18" customHeight="1" x14ac:dyDescent="0.45"/>
  <cols>
    <col min="1" max="1" width="2.4140625" style="1" customWidth="1"/>
    <col min="2" max="2" width="11.25" style="1" customWidth="1"/>
    <col min="3" max="10" width="12.4140625" style="1" customWidth="1"/>
    <col min="11" max="16384" width="9" style="1"/>
  </cols>
  <sheetData>
    <row r="2" spans="1:10" s="25" customFormat="1" ht="76.5" customHeight="1" x14ac:dyDescent="0.45">
      <c r="A2" s="22"/>
      <c r="B2" s="123" t="s">
        <v>103</v>
      </c>
      <c r="C2" s="124"/>
      <c r="D2" s="124"/>
      <c r="E2" s="124"/>
      <c r="F2" s="124"/>
      <c r="G2" s="124"/>
      <c r="H2" s="124"/>
      <c r="I2" s="124"/>
      <c r="J2" s="124"/>
    </row>
    <row r="3" spans="1:10" s="25" customFormat="1" ht="9" customHeight="1" x14ac:dyDescent="0.45">
      <c r="A3" s="22"/>
      <c r="B3" s="23"/>
      <c r="C3" s="24"/>
      <c r="D3" s="24"/>
      <c r="E3" s="24"/>
      <c r="F3" s="24"/>
      <c r="G3" s="24"/>
      <c r="H3" s="24"/>
      <c r="I3" s="24"/>
      <c r="J3" s="24"/>
    </row>
    <row r="4" spans="1:10" s="26" customFormat="1" ht="20" customHeight="1" x14ac:dyDescent="0.45">
      <c r="B4" s="133" t="s">
        <v>30</v>
      </c>
      <c r="C4" s="131"/>
      <c r="D4" s="8" t="s">
        <v>29</v>
      </c>
      <c r="E4" s="8" t="s">
        <v>28</v>
      </c>
      <c r="F4" s="8" t="s">
        <v>27</v>
      </c>
      <c r="G4" s="131" t="s">
        <v>26</v>
      </c>
      <c r="H4" s="131"/>
      <c r="I4" s="131"/>
      <c r="J4" s="9" t="s">
        <v>25</v>
      </c>
    </row>
    <row r="5" spans="1:10" ht="20" customHeight="1" x14ac:dyDescent="0.45">
      <c r="B5" s="128" t="s">
        <v>105</v>
      </c>
      <c r="C5" s="129"/>
      <c r="D5" s="10" t="s">
        <v>107</v>
      </c>
      <c r="E5" s="10" t="s">
        <v>40</v>
      </c>
      <c r="F5" s="11">
        <v>10000000</v>
      </c>
      <c r="G5" s="132" t="s">
        <v>108</v>
      </c>
      <c r="H5" s="132"/>
      <c r="I5" s="132"/>
      <c r="J5" s="82"/>
    </row>
    <row r="6" spans="1:10" ht="20" customHeight="1" x14ac:dyDescent="0.45">
      <c r="B6" s="128" t="s">
        <v>106</v>
      </c>
      <c r="C6" s="129"/>
      <c r="D6" s="10" t="s">
        <v>107</v>
      </c>
      <c r="E6" s="12" t="s">
        <v>42</v>
      </c>
      <c r="F6" s="13">
        <v>20000000</v>
      </c>
      <c r="G6" s="132" t="s">
        <v>109</v>
      </c>
      <c r="H6" s="132"/>
      <c r="I6" s="132"/>
      <c r="J6" s="83"/>
    </row>
    <row r="7" spans="1:10" ht="20" customHeight="1" x14ac:dyDescent="0.45">
      <c r="B7" s="128"/>
      <c r="C7" s="129"/>
      <c r="D7" s="12"/>
      <c r="E7" s="12"/>
      <c r="F7" s="13"/>
      <c r="G7" s="125"/>
      <c r="H7" s="125"/>
      <c r="I7" s="125"/>
      <c r="J7" s="83"/>
    </row>
    <row r="8" spans="1:10" ht="20" customHeight="1" x14ac:dyDescent="0.45">
      <c r="B8" s="128"/>
      <c r="C8" s="129"/>
      <c r="D8" s="12"/>
      <c r="E8" s="12"/>
      <c r="F8" s="13"/>
      <c r="G8" s="125"/>
      <c r="H8" s="125"/>
      <c r="I8" s="125"/>
      <c r="J8" s="83"/>
    </row>
    <row r="9" spans="1:10" ht="20" customHeight="1" x14ac:dyDescent="0.45">
      <c r="B9" s="126"/>
      <c r="C9" s="127"/>
      <c r="D9" s="12"/>
      <c r="E9" s="12"/>
      <c r="F9" s="13"/>
      <c r="G9" s="125"/>
      <c r="H9" s="125"/>
      <c r="I9" s="125"/>
      <c r="J9" s="83"/>
    </row>
    <row r="10" spans="1:10" ht="20" customHeight="1" x14ac:dyDescent="0.45">
      <c r="B10" s="126"/>
      <c r="C10" s="127"/>
      <c r="D10" s="12"/>
      <c r="E10" s="12"/>
      <c r="F10" s="13"/>
      <c r="G10" s="125"/>
      <c r="H10" s="125"/>
      <c r="I10" s="125"/>
      <c r="J10" s="83"/>
    </row>
    <row r="11" spans="1:10" ht="20" customHeight="1" thickBot="1" x14ac:dyDescent="0.5">
      <c r="B11" s="134"/>
      <c r="C11" s="135"/>
      <c r="D11" s="84"/>
      <c r="E11" s="84"/>
      <c r="F11" s="85"/>
      <c r="G11" s="130"/>
      <c r="H11" s="130"/>
      <c r="I11" s="130"/>
      <c r="J11" s="86"/>
    </row>
    <row r="12" spans="1:10" ht="20" customHeight="1" thickTop="1" x14ac:dyDescent="0.45">
      <c r="B12" s="27"/>
      <c r="C12" s="27"/>
      <c r="D12" s="28"/>
      <c r="E12" s="28"/>
      <c r="F12" s="29"/>
      <c r="G12" s="27"/>
      <c r="H12" s="27"/>
      <c r="I12" s="27"/>
      <c r="J12" s="27"/>
    </row>
    <row r="13" spans="1:10" s="48" customFormat="1" ht="20" customHeight="1" thickBot="1" x14ac:dyDescent="0.5">
      <c r="B13" s="49" t="s">
        <v>104</v>
      </c>
    </row>
    <row r="14" spans="1:10" ht="20" customHeight="1" thickTop="1" x14ac:dyDescent="0.45">
      <c r="B14" s="99" t="s">
        <v>24</v>
      </c>
      <c r="C14" s="55" t="s">
        <v>45</v>
      </c>
      <c r="D14" s="56" t="s">
        <v>46</v>
      </c>
      <c r="E14" s="56" t="s">
        <v>47</v>
      </c>
      <c r="F14" s="56" t="s">
        <v>48</v>
      </c>
      <c r="G14" s="56" t="s">
        <v>49</v>
      </c>
      <c r="H14" s="57" t="s">
        <v>50</v>
      </c>
      <c r="I14" s="45" t="s">
        <v>20</v>
      </c>
      <c r="J14" s="101" t="s">
        <v>23</v>
      </c>
    </row>
    <row r="15" spans="1:10" ht="20" customHeight="1" x14ac:dyDescent="0.45">
      <c r="B15" s="100"/>
      <c r="C15" s="76">
        <v>1200000</v>
      </c>
      <c r="D15" s="77">
        <v>30000000</v>
      </c>
      <c r="E15" s="77"/>
      <c r="F15" s="77"/>
      <c r="G15" s="77"/>
      <c r="H15" s="78"/>
      <c r="I15" s="7">
        <f>SUM(C15:H15)</f>
        <v>31200000</v>
      </c>
      <c r="J15" s="102"/>
    </row>
    <row r="16" spans="1:10" ht="20" customHeight="1" x14ac:dyDescent="0.45">
      <c r="B16" s="103" t="s">
        <v>22</v>
      </c>
      <c r="C16" s="58" t="s">
        <v>51</v>
      </c>
      <c r="D16" s="59" t="s">
        <v>52</v>
      </c>
      <c r="E16" s="59" t="s">
        <v>53</v>
      </c>
      <c r="F16" s="59" t="s">
        <v>54</v>
      </c>
      <c r="G16" s="59" t="s">
        <v>55</v>
      </c>
      <c r="H16" s="60" t="s">
        <v>56</v>
      </c>
      <c r="I16" s="30" t="s">
        <v>20</v>
      </c>
      <c r="J16" s="105">
        <f>I15-I17</f>
        <v>31200000</v>
      </c>
    </row>
    <row r="17" spans="2:10" ht="20" customHeight="1" thickBot="1" x14ac:dyDescent="0.5">
      <c r="B17" s="104"/>
      <c r="C17" s="79"/>
      <c r="D17" s="80"/>
      <c r="E17" s="80"/>
      <c r="F17" s="80"/>
      <c r="G17" s="80"/>
      <c r="H17" s="81"/>
      <c r="I17" s="17">
        <f>SUM(C17:H17)</f>
        <v>0</v>
      </c>
      <c r="J17" s="106"/>
    </row>
    <row r="18" spans="2:10" ht="20" customHeight="1" thickTop="1" x14ac:dyDescent="0.45">
      <c r="B18" s="27"/>
      <c r="C18" s="27"/>
      <c r="D18" s="28"/>
      <c r="E18" s="28"/>
      <c r="F18" s="29"/>
      <c r="G18" s="27"/>
      <c r="H18" s="27"/>
      <c r="I18" s="27"/>
      <c r="J18" s="27"/>
    </row>
    <row r="19" spans="2:10" s="48" customFormat="1" ht="20" customHeight="1" thickBot="1" x14ac:dyDescent="0.5">
      <c r="B19" s="49" t="s">
        <v>100</v>
      </c>
    </row>
    <row r="20" spans="2:10" ht="20" customHeight="1" thickTop="1" x14ac:dyDescent="0.45">
      <c r="B20" s="99" t="s">
        <v>21</v>
      </c>
      <c r="C20" s="55" t="s">
        <v>57</v>
      </c>
      <c r="D20" s="56" t="s">
        <v>59</v>
      </c>
      <c r="E20" s="56" t="s">
        <v>61</v>
      </c>
      <c r="F20" s="56" t="s">
        <v>62</v>
      </c>
      <c r="G20" s="56" t="s">
        <v>63</v>
      </c>
      <c r="H20" s="57" t="s">
        <v>64</v>
      </c>
      <c r="I20" s="45" t="s">
        <v>20</v>
      </c>
      <c r="J20" s="101" t="s">
        <v>19</v>
      </c>
    </row>
    <row r="21" spans="2:10" ht="20" customHeight="1" x14ac:dyDescent="0.45">
      <c r="B21" s="100"/>
      <c r="C21" s="76">
        <v>2555000</v>
      </c>
      <c r="D21" s="77"/>
      <c r="E21" s="77"/>
      <c r="F21" s="77"/>
      <c r="G21" s="77"/>
      <c r="H21" s="78"/>
      <c r="I21" s="7">
        <f>SUM(C21:H21)</f>
        <v>2555000</v>
      </c>
      <c r="J21" s="102"/>
    </row>
    <row r="22" spans="2:10" ht="20" customHeight="1" x14ac:dyDescent="0.45">
      <c r="B22" s="103" t="s">
        <v>18</v>
      </c>
      <c r="C22" s="58" t="s">
        <v>58</v>
      </c>
      <c r="D22" s="59" t="s">
        <v>60</v>
      </c>
      <c r="E22" s="59" t="s">
        <v>65</v>
      </c>
      <c r="F22" s="59" t="s">
        <v>47</v>
      </c>
      <c r="G22" s="59" t="s">
        <v>66</v>
      </c>
      <c r="H22" s="60" t="s">
        <v>67</v>
      </c>
      <c r="I22" s="31" t="s">
        <v>17</v>
      </c>
      <c r="J22" s="105">
        <f>I21-I23</f>
        <v>1555000</v>
      </c>
    </row>
    <row r="23" spans="2:10" ht="20" customHeight="1" thickBot="1" x14ac:dyDescent="0.5">
      <c r="B23" s="104"/>
      <c r="C23" s="79">
        <v>1000000</v>
      </c>
      <c r="D23" s="80"/>
      <c r="E23" s="80"/>
      <c r="F23" s="80"/>
      <c r="G23" s="80"/>
      <c r="H23" s="81"/>
      <c r="I23" s="17">
        <f>SUM(C23:H23)</f>
        <v>1000000</v>
      </c>
      <c r="J23" s="106"/>
    </row>
    <row r="24" spans="2:10" ht="20" customHeight="1" thickTop="1" x14ac:dyDescent="0.45">
      <c r="B24" s="27"/>
      <c r="C24" s="27"/>
      <c r="D24" s="28"/>
      <c r="E24" s="28"/>
      <c r="F24" s="29"/>
      <c r="G24" s="27"/>
      <c r="H24" s="27"/>
      <c r="I24" s="27"/>
      <c r="J24" s="27"/>
    </row>
    <row r="25" spans="2:10" s="46" customFormat="1" ht="20" customHeight="1" x14ac:dyDescent="0.45">
      <c r="B25" s="47" t="s">
        <v>101</v>
      </c>
    </row>
    <row r="26" spans="2:10" ht="18" customHeight="1" x14ac:dyDescent="0.45">
      <c r="B26" s="107" t="s">
        <v>16</v>
      </c>
      <c r="C26" s="109" t="s">
        <v>15</v>
      </c>
      <c r="D26" s="91" t="s">
        <v>31</v>
      </c>
      <c r="E26" s="91"/>
      <c r="F26" s="91"/>
      <c r="G26" s="91"/>
      <c r="H26" s="91"/>
      <c r="I26" s="91"/>
      <c r="J26" s="92"/>
    </row>
    <row r="27" spans="2:10" ht="18" customHeight="1" x14ac:dyDescent="0.45">
      <c r="B27" s="108"/>
      <c r="C27" s="110"/>
      <c r="D27" s="41" t="s">
        <v>14</v>
      </c>
      <c r="E27" s="41" t="s">
        <v>13</v>
      </c>
      <c r="F27" s="41" t="s">
        <v>12</v>
      </c>
      <c r="G27" s="41" t="s">
        <v>11</v>
      </c>
      <c r="H27" s="41" t="s">
        <v>10</v>
      </c>
      <c r="I27" s="41" t="s">
        <v>9</v>
      </c>
      <c r="J27" s="42" t="s">
        <v>8</v>
      </c>
    </row>
    <row r="28" spans="2:10" ht="20" customHeight="1" x14ac:dyDescent="0.45">
      <c r="B28" s="88" t="s">
        <v>68</v>
      </c>
      <c r="C28" s="2">
        <v>3000000</v>
      </c>
      <c r="D28" s="2">
        <v>3300000</v>
      </c>
      <c r="E28" s="2"/>
      <c r="F28" s="2"/>
      <c r="G28" s="2"/>
      <c r="H28" s="2"/>
      <c r="I28" s="2"/>
      <c r="J28" s="4"/>
    </row>
    <row r="29" spans="2:10" ht="20" customHeight="1" x14ac:dyDescent="0.45">
      <c r="B29" s="88" t="s">
        <v>69</v>
      </c>
      <c r="C29" s="136">
        <v>5000000</v>
      </c>
      <c r="D29" s="136">
        <v>5500000</v>
      </c>
      <c r="E29" s="136"/>
      <c r="F29" s="136"/>
      <c r="G29" s="136"/>
      <c r="H29" s="136"/>
      <c r="I29" s="136"/>
      <c r="J29" s="137"/>
    </row>
    <row r="30" spans="2:10" ht="20" customHeight="1" x14ac:dyDescent="0.45">
      <c r="B30" s="88"/>
      <c r="C30" s="3"/>
      <c r="D30" s="3"/>
      <c r="E30" s="3"/>
      <c r="F30" s="3"/>
      <c r="G30" s="3"/>
      <c r="H30" s="3"/>
      <c r="I30" s="3"/>
      <c r="J30" s="14"/>
    </row>
    <row r="31" spans="2:10" ht="20" customHeight="1" x14ac:dyDescent="0.45">
      <c r="B31" s="88"/>
      <c r="C31" s="2"/>
      <c r="D31" s="2"/>
      <c r="E31" s="2"/>
      <c r="F31" s="2"/>
      <c r="G31" s="2"/>
      <c r="H31" s="2"/>
      <c r="I31" s="2"/>
      <c r="J31" s="4"/>
    </row>
    <row r="32" spans="2:10" ht="20" customHeight="1" x14ac:dyDescent="0.45">
      <c r="B32" s="88"/>
      <c r="C32" s="2"/>
      <c r="D32" s="2"/>
      <c r="E32" s="2"/>
      <c r="F32" s="2"/>
      <c r="G32" s="2"/>
      <c r="H32" s="2"/>
      <c r="I32" s="2"/>
      <c r="J32" s="4"/>
    </row>
    <row r="33" spans="2:10" ht="20" customHeight="1" x14ac:dyDescent="0.45">
      <c r="B33" s="20"/>
      <c r="C33" s="2"/>
      <c r="D33" s="2"/>
      <c r="E33" s="2"/>
      <c r="F33" s="2"/>
      <c r="G33" s="2"/>
      <c r="H33" s="2"/>
      <c r="I33" s="2"/>
      <c r="J33" s="4"/>
    </row>
    <row r="34" spans="2:10" ht="20" customHeight="1" x14ac:dyDescent="0.45">
      <c r="B34" s="20"/>
      <c r="C34" s="5"/>
      <c r="D34" s="5"/>
      <c r="E34" s="5"/>
      <c r="F34" s="5"/>
      <c r="G34" s="5"/>
      <c r="H34" s="5"/>
      <c r="I34" s="5"/>
      <c r="J34" s="6"/>
    </row>
    <row r="35" spans="2:10" ht="20" customHeight="1" thickBot="1" x14ac:dyDescent="0.5">
      <c r="B35" s="50" t="s">
        <v>7</v>
      </c>
      <c r="C35" s="67">
        <f>SUM(C30:C34)</f>
        <v>0</v>
      </c>
      <c r="D35" s="68">
        <f>SUM(D28:D34)</f>
        <v>8800000</v>
      </c>
      <c r="E35" s="68">
        <f t="shared" ref="E35:J35" si="0">SUM(E28:E34)</f>
        <v>0</v>
      </c>
      <c r="F35" s="68">
        <f t="shared" si="0"/>
        <v>0</v>
      </c>
      <c r="G35" s="68">
        <f t="shared" si="0"/>
        <v>0</v>
      </c>
      <c r="H35" s="68">
        <f t="shared" si="0"/>
        <v>0</v>
      </c>
      <c r="I35" s="68">
        <f t="shared" si="0"/>
        <v>0</v>
      </c>
      <c r="J35" s="69">
        <f t="shared" si="0"/>
        <v>0</v>
      </c>
    </row>
    <row r="36" spans="2:10" s="32" customFormat="1" ht="20" customHeight="1" thickTop="1" x14ac:dyDescent="0.45">
      <c r="B36" s="111" t="s">
        <v>6</v>
      </c>
      <c r="C36" s="112"/>
      <c r="D36" s="64" t="s">
        <v>87</v>
      </c>
      <c r="E36" s="65" t="s">
        <v>88</v>
      </c>
      <c r="F36" s="65" t="s">
        <v>89</v>
      </c>
      <c r="G36" s="65" t="s">
        <v>90</v>
      </c>
      <c r="H36" s="65" t="s">
        <v>91</v>
      </c>
      <c r="I36" s="65" t="s">
        <v>92</v>
      </c>
      <c r="J36" s="66" t="s">
        <v>93</v>
      </c>
    </row>
    <row r="37" spans="2:10" s="32" customFormat="1" ht="20" customHeight="1" x14ac:dyDescent="0.45">
      <c r="B37" s="93" t="s">
        <v>5</v>
      </c>
      <c r="C37" s="94"/>
      <c r="D37" s="70">
        <v>1000000</v>
      </c>
      <c r="E37" s="71"/>
      <c r="F37" s="71"/>
      <c r="G37" s="71"/>
      <c r="H37" s="71"/>
      <c r="I37" s="71"/>
      <c r="J37" s="72"/>
    </row>
    <row r="38" spans="2:10" s="32" customFormat="1" ht="20" customHeight="1" x14ac:dyDescent="0.45">
      <c r="B38" s="113" t="s">
        <v>6</v>
      </c>
      <c r="C38" s="114"/>
      <c r="D38" s="64" t="s">
        <v>87</v>
      </c>
      <c r="E38" s="65" t="s">
        <v>88</v>
      </c>
      <c r="F38" s="65" t="s">
        <v>89</v>
      </c>
      <c r="G38" s="65" t="s">
        <v>90</v>
      </c>
      <c r="H38" s="65" t="s">
        <v>91</v>
      </c>
      <c r="I38" s="65" t="s">
        <v>92</v>
      </c>
      <c r="J38" s="66" t="s">
        <v>93</v>
      </c>
    </row>
    <row r="39" spans="2:10" s="32" customFormat="1" ht="20" customHeight="1" x14ac:dyDescent="0.45">
      <c r="B39" s="93" t="s">
        <v>5</v>
      </c>
      <c r="C39" s="94"/>
      <c r="D39" s="70"/>
      <c r="E39" s="71"/>
      <c r="F39" s="71"/>
      <c r="G39" s="71"/>
      <c r="H39" s="71"/>
      <c r="I39" s="71"/>
      <c r="J39" s="72"/>
    </row>
    <row r="40" spans="2:10" s="32" customFormat="1" ht="20" customHeight="1" x14ac:dyDescent="0.45">
      <c r="B40" s="95" t="s">
        <v>6</v>
      </c>
      <c r="C40" s="96"/>
      <c r="D40" s="61" t="s">
        <v>99</v>
      </c>
      <c r="E40" s="62" t="s">
        <v>94</v>
      </c>
      <c r="F40" s="62" t="s">
        <v>95</v>
      </c>
      <c r="G40" s="62" t="s">
        <v>96</v>
      </c>
      <c r="H40" s="62" t="s">
        <v>91</v>
      </c>
      <c r="I40" s="62" t="s">
        <v>97</v>
      </c>
      <c r="J40" s="63" t="s">
        <v>98</v>
      </c>
    </row>
    <row r="41" spans="2:10" s="32" customFormat="1" ht="20" customHeight="1" thickBot="1" x14ac:dyDescent="0.5">
      <c r="B41" s="97" t="s">
        <v>5</v>
      </c>
      <c r="C41" s="98"/>
      <c r="D41" s="73"/>
      <c r="E41" s="74"/>
      <c r="F41" s="74"/>
      <c r="G41" s="74"/>
      <c r="H41" s="74"/>
      <c r="I41" s="74"/>
      <c r="J41" s="75"/>
    </row>
    <row r="42" spans="2:10" ht="20" customHeight="1" thickTop="1" x14ac:dyDescent="0.45">
      <c r="B42" s="27"/>
      <c r="C42" s="27"/>
      <c r="D42" s="28"/>
      <c r="E42" s="28"/>
      <c r="F42" s="29"/>
      <c r="G42" s="27"/>
      <c r="H42" s="27"/>
      <c r="I42" s="27"/>
      <c r="J42" s="27"/>
    </row>
    <row r="43" spans="2:10" s="46" customFormat="1" ht="20" customHeight="1" x14ac:dyDescent="0.45">
      <c r="B43" s="47" t="s">
        <v>102</v>
      </c>
    </row>
    <row r="44" spans="2:10" ht="18" customHeight="1" x14ac:dyDescent="0.45">
      <c r="B44" s="107" t="s">
        <v>4</v>
      </c>
      <c r="C44" s="109"/>
      <c r="D44" s="109" t="s">
        <v>3</v>
      </c>
      <c r="E44" s="91" t="s">
        <v>2</v>
      </c>
      <c r="F44" s="91"/>
      <c r="G44" s="91"/>
      <c r="H44" s="91"/>
      <c r="I44" s="91"/>
      <c r="J44" s="92"/>
    </row>
    <row r="45" spans="2:10" ht="18" customHeight="1" x14ac:dyDescent="0.45">
      <c r="B45" s="121"/>
      <c r="C45" s="122"/>
      <c r="D45" s="122"/>
      <c r="E45" s="43" t="s">
        <v>1</v>
      </c>
      <c r="F45" s="43" t="s">
        <v>0</v>
      </c>
      <c r="G45" s="43" t="s">
        <v>1</v>
      </c>
      <c r="H45" s="43" t="s">
        <v>0</v>
      </c>
      <c r="I45" s="43" t="s">
        <v>1</v>
      </c>
      <c r="J45" s="44" t="s">
        <v>0</v>
      </c>
    </row>
    <row r="46" spans="2:10" ht="20" customHeight="1" x14ac:dyDescent="0.45">
      <c r="B46" s="117" t="s">
        <v>77</v>
      </c>
      <c r="C46" s="118"/>
      <c r="D46" s="33" t="s">
        <v>110</v>
      </c>
      <c r="E46" s="34" t="s">
        <v>111</v>
      </c>
      <c r="F46" s="21">
        <v>100000000</v>
      </c>
      <c r="G46" s="33"/>
      <c r="H46" s="35"/>
      <c r="I46" s="33"/>
      <c r="J46" s="36"/>
    </row>
    <row r="47" spans="2:10" ht="20" customHeight="1" x14ac:dyDescent="0.45">
      <c r="B47" s="117"/>
      <c r="C47" s="118"/>
      <c r="D47" s="89"/>
      <c r="E47" s="38"/>
      <c r="F47" s="18"/>
      <c r="G47" s="37"/>
      <c r="H47" s="39"/>
      <c r="I47" s="37"/>
      <c r="J47" s="40"/>
    </row>
    <row r="48" spans="2:10" ht="20" customHeight="1" x14ac:dyDescent="0.45">
      <c r="B48" s="117"/>
      <c r="C48" s="118"/>
      <c r="D48" s="89"/>
      <c r="E48" s="38"/>
      <c r="F48" s="18"/>
      <c r="G48" s="37"/>
      <c r="H48" s="39"/>
      <c r="I48" s="37"/>
      <c r="J48" s="40"/>
    </row>
    <row r="49" spans="2:10" ht="20" customHeight="1" x14ac:dyDescent="0.45">
      <c r="B49" s="119"/>
      <c r="C49" s="120"/>
      <c r="D49" s="37"/>
      <c r="E49" s="38"/>
      <c r="F49" s="18"/>
      <c r="G49" s="37"/>
      <c r="H49" s="39"/>
      <c r="I49" s="37"/>
      <c r="J49" s="40"/>
    </row>
    <row r="50" spans="2:10" ht="20" customHeight="1" thickBot="1" x14ac:dyDescent="0.5">
      <c r="B50" s="115"/>
      <c r="C50" s="116"/>
      <c r="D50" s="51"/>
      <c r="E50" s="51"/>
      <c r="F50" s="52"/>
      <c r="G50" s="51"/>
      <c r="H50" s="53"/>
      <c r="I50" s="51"/>
      <c r="J50" s="54"/>
    </row>
    <row r="51" spans="2:10" ht="18" customHeight="1" thickTop="1" x14ac:dyDescent="0.45"/>
  </sheetData>
  <mergeCells count="42">
    <mergeCell ref="G11:I11"/>
    <mergeCell ref="G4:I4"/>
    <mergeCell ref="G5:I5"/>
    <mergeCell ref="G6:I6"/>
    <mergeCell ref="B7:C7"/>
    <mergeCell ref="B8:C8"/>
    <mergeCell ref="G7:I7"/>
    <mergeCell ref="G8:I8"/>
    <mergeCell ref="B4:C4"/>
    <mergeCell ref="B11:C11"/>
    <mergeCell ref="B2:J2"/>
    <mergeCell ref="G9:I9"/>
    <mergeCell ref="B9:C9"/>
    <mergeCell ref="B10:C10"/>
    <mergeCell ref="G10:I10"/>
    <mergeCell ref="B5:C5"/>
    <mergeCell ref="B6:C6"/>
    <mergeCell ref="B50:C50"/>
    <mergeCell ref="B46:C46"/>
    <mergeCell ref="B49:C49"/>
    <mergeCell ref="B44:C45"/>
    <mergeCell ref="D44:D45"/>
    <mergeCell ref="B47:C47"/>
    <mergeCell ref="B48:C48"/>
    <mergeCell ref="B14:B15"/>
    <mergeCell ref="B16:B17"/>
    <mergeCell ref="B38:C38"/>
    <mergeCell ref="J14:J15"/>
    <mergeCell ref="J16:J17"/>
    <mergeCell ref="E44:J44"/>
    <mergeCell ref="B39:C39"/>
    <mergeCell ref="B40:C40"/>
    <mergeCell ref="B41:C41"/>
    <mergeCell ref="B20:B21"/>
    <mergeCell ref="J20:J21"/>
    <mergeCell ref="B22:B23"/>
    <mergeCell ref="J22:J23"/>
    <mergeCell ref="B26:B27"/>
    <mergeCell ref="C26:C27"/>
    <mergeCell ref="D26:J26"/>
    <mergeCell ref="B36:C36"/>
    <mergeCell ref="B37:C37"/>
  </mergeCells>
  <phoneticPr fontId="2" type="noConversion"/>
  <printOptions horizontalCentered="1"/>
  <pageMargins left="0.59055118110236215" right="0.59055118110236215" top="0.59055118110236215" bottom="0.59055118110236215" header="0" footer="0"/>
  <pageSetup paperSize="9" scale="75" fitToHeight="0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8E935-EDD9-4690-9D36-1381AE999EF9}">
  <sheetPr>
    <pageSetUpPr fitToPage="1"/>
  </sheetPr>
  <dimension ref="A2:J51"/>
  <sheetViews>
    <sheetView showGridLines="0" showZeros="0" topLeftCell="A13" workbookViewId="0"/>
  </sheetViews>
  <sheetFormatPr defaultColWidth="9" defaultRowHeight="18" customHeight="1" x14ac:dyDescent="0.45"/>
  <cols>
    <col min="1" max="1" width="2.4140625" style="1" customWidth="1"/>
    <col min="2" max="2" width="11.25" style="1" customWidth="1"/>
    <col min="3" max="10" width="12.4140625" style="1" customWidth="1"/>
    <col min="11" max="16384" width="9" style="1"/>
  </cols>
  <sheetData>
    <row r="2" spans="1:10" s="25" customFormat="1" ht="76.5" customHeight="1" x14ac:dyDescent="0.45">
      <c r="A2" s="22"/>
      <c r="B2" s="123" t="s">
        <v>103</v>
      </c>
      <c r="C2" s="124"/>
      <c r="D2" s="124"/>
      <c r="E2" s="124"/>
      <c r="F2" s="124"/>
      <c r="G2" s="124"/>
      <c r="H2" s="124"/>
      <c r="I2" s="124"/>
      <c r="J2" s="124"/>
    </row>
    <row r="3" spans="1:10" s="25" customFormat="1" ht="9" customHeight="1" x14ac:dyDescent="0.45">
      <c r="A3" s="22"/>
      <c r="B3" s="23"/>
      <c r="C3" s="24"/>
      <c r="D3" s="24"/>
      <c r="E3" s="24"/>
      <c r="F3" s="24"/>
      <c r="G3" s="24"/>
      <c r="H3" s="24"/>
      <c r="I3" s="24"/>
      <c r="J3" s="24"/>
    </row>
    <row r="4" spans="1:10" s="26" customFormat="1" ht="20" customHeight="1" x14ac:dyDescent="0.45">
      <c r="B4" s="133" t="s">
        <v>30</v>
      </c>
      <c r="C4" s="131"/>
      <c r="D4" s="87" t="s">
        <v>29</v>
      </c>
      <c r="E4" s="87" t="s">
        <v>28</v>
      </c>
      <c r="F4" s="87" t="s">
        <v>27</v>
      </c>
      <c r="G4" s="131" t="s">
        <v>26</v>
      </c>
      <c r="H4" s="131"/>
      <c r="I4" s="131"/>
      <c r="J4" s="9" t="s">
        <v>25</v>
      </c>
    </row>
    <row r="5" spans="1:10" ht="20" customHeight="1" x14ac:dyDescent="0.45">
      <c r="B5" s="128" t="s">
        <v>32</v>
      </c>
      <c r="C5" s="129"/>
      <c r="D5" s="10" t="s">
        <v>36</v>
      </c>
      <c r="E5" s="10" t="s">
        <v>40</v>
      </c>
      <c r="F5" s="11">
        <v>50000000</v>
      </c>
      <c r="G5" s="132"/>
      <c r="H5" s="132"/>
      <c r="I5" s="132"/>
      <c r="J5" s="82"/>
    </row>
    <row r="6" spans="1:10" ht="20" customHeight="1" x14ac:dyDescent="0.45">
      <c r="B6" s="126" t="s">
        <v>33</v>
      </c>
      <c r="C6" s="127"/>
      <c r="D6" s="12" t="s">
        <v>37</v>
      </c>
      <c r="E6" s="12" t="s">
        <v>40</v>
      </c>
      <c r="F6" s="13">
        <v>40000000</v>
      </c>
      <c r="G6" s="125" t="s">
        <v>44</v>
      </c>
      <c r="H6" s="125"/>
      <c r="I6" s="125"/>
      <c r="J6" s="83"/>
    </row>
    <row r="7" spans="1:10" ht="20" customHeight="1" x14ac:dyDescent="0.45">
      <c r="B7" s="126" t="s">
        <v>34</v>
      </c>
      <c r="C7" s="127"/>
      <c r="D7" s="12" t="s">
        <v>38</v>
      </c>
      <c r="E7" s="12" t="s">
        <v>41</v>
      </c>
      <c r="F7" s="13">
        <v>1100000000</v>
      </c>
      <c r="G7" s="125"/>
      <c r="H7" s="125"/>
      <c r="I7" s="125"/>
      <c r="J7" s="83"/>
    </row>
    <row r="8" spans="1:10" ht="20" customHeight="1" x14ac:dyDescent="0.45">
      <c r="B8" s="126" t="s">
        <v>35</v>
      </c>
      <c r="C8" s="127"/>
      <c r="D8" s="12" t="s">
        <v>39</v>
      </c>
      <c r="E8" s="12" t="s">
        <v>42</v>
      </c>
      <c r="F8" s="13">
        <v>3600000000</v>
      </c>
      <c r="G8" s="125" t="s">
        <v>43</v>
      </c>
      <c r="H8" s="125"/>
      <c r="I8" s="125"/>
      <c r="J8" s="83"/>
    </row>
    <row r="9" spans="1:10" ht="20" customHeight="1" x14ac:dyDescent="0.45">
      <c r="B9" s="126"/>
      <c r="C9" s="127"/>
      <c r="D9" s="12"/>
      <c r="E9" s="12"/>
      <c r="F9" s="13"/>
      <c r="G9" s="125"/>
      <c r="H9" s="125"/>
      <c r="I9" s="125"/>
      <c r="J9" s="83"/>
    </row>
    <row r="10" spans="1:10" ht="20" customHeight="1" x14ac:dyDescent="0.45">
      <c r="B10" s="126"/>
      <c r="C10" s="127"/>
      <c r="D10" s="12"/>
      <c r="E10" s="12"/>
      <c r="F10" s="13"/>
      <c r="G10" s="125"/>
      <c r="H10" s="125"/>
      <c r="I10" s="125"/>
      <c r="J10" s="83"/>
    </row>
    <row r="11" spans="1:10" ht="20" customHeight="1" thickBot="1" x14ac:dyDescent="0.5">
      <c r="B11" s="134"/>
      <c r="C11" s="135"/>
      <c r="D11" s="84"/>
      <c r="E11" s="84"/>
      <c r="F11" s="85"/>
      <c r="G11" s="130"/>
      <c r="H11" s="130"/>
      <c r="I11" s="130"/>
      <c r="J11" s="86"/>
    </row>
    <row r="12" spans="1:10" ht="20" customHeight="1" thickTop="1" x14ac:dyDescent="0.45">
      <c r="B12" s="27"/>
      <c r="C12" s="27"/>
      <c r="D12" s="28"/>
      <c r="E12" s="28"/>
      <c r="F12" s="29"/>
      <c r="G12" s="27"/>
      <c r="H12" s="27"/>
      <c r="I12" s="27"/>
      <c r="J12" s="27"/>
    </row>
    <row r="13" spans="1:10" s="48" customFormat="1" ht="20" customHeight="1" thickBot="1" x14ac:dyDescent="0.5">
      <c r="B13" s="49" t="s">
        <v>104</v>
      </c>
    </row>
    <row r="14" spans="1:10" ht="20" customHeight="1" thickTop="1" x14ac:dyDescent="0.45">
      <c r="B14" s="99" t="s">
        <v>24</v>
      </c>
      <c r="C14" s="55" t="s">
        <v>45</v>
      </c>
      <c r="D14" s="56" t="s">
        <v>46</v>
      </c>
      <c r="E14" s="56" t="s">
        <v>47</v>
      </c>
      <c r="F14" s="56" t="s">
        <v>48</v>
      </c>
      <c r="G14" s="56" t="s">
        <v>49</v>
      </c>
      <c r="H14" s="57" t="s">
        <v>50</v>
      </c>
      <c r="I14" s="45" t="s">
        <v>17</v>
      </c>
      <c r="J14" s="101" t="s">
        <v>23</v>
      </c>
    </row>
    <row r="15" spans="1:10" ht="20" customHeight="1" x14ac:dyDescent="0.45">
      <c r="B15" s="100"/>
      <c r="C15" s="76">
        <v>256000</v>
      </c>
      <c r="D15" s="77">
        <v>15456000</v>
      </c>
      <c r="E15" s="77">
        <v>500000</v>
      </c>
      <c r="F15" s="77"/>
      <c r="G15" s="77"/>
      <c r="H15" s="78"/>
      <c r="I15" s="7">
        <f>SUM(C15:H15)</f>
        <v>16212000</v>
      </c>
      <c r="J15" s="102"/>
    </row>
    <row r="16" spans="1:10" ht="20" customHeight="1" x14ac:dyDescent="0.45">
      <c r="B16" s="103" t="s">
        <v>22</v>
      </c>
      <c r="C16" s="58" t="s">
        <v>51</v>
      </c>
      <c r="D16" s="59" t="s">
        <v>52</v>
      </c>
      <c r="E16" s="59" t="s">
        <v>53</v>
      </c>
      <c r="F16" s="59" t="s">
        <v>54</v>
      </c>
      <c r="G16" s="59" t="s">
        <v>55</v>
      </c>
      <c r="H16" s="60" t="s">
        <v>56</v>
      </c>
      <c r="I16" s="30" t="s">
        <v>17</v>
      </c>
      <c r="J16" s="105">
        <f>I15-I17</f>
        <v>15282000</v>
      </c>
    </row>
    <row r="17" spans="2:10" ht="20" customHeight="1" thickBot="1" x14ac:dyDescent="0.5">
      <c r="B17" s="104"/>
      <c r="C17" s="79">
        <v>780000</v>
      </c>
      <c r="D17" s="80"/>
      <c r="E17" s="80"/>
      <c r="F17" s="80"/>
      <c r="G17" s="80">
        <v>150000</v>
      </c>
      <c r="H17" s="81"/>
      <c r="I17" s="17">
        <f>SUM(C17:H17)</f>
        <v>930000</v>
      </c>
      <c r="J17" s="106"/>
    </row>
    <row r="18" spans="2:10" ht="20" customHeight="1" thickTop="1" x14ac:dyDescent="0.45">
      <c r="B18" s="27"/>
      <c r="C18" s="27"/>
      <c r="D18" s="28"/>
      <c r="E18" s="28"/>
      <c r="F18" s="29"/>
      <c r="G18" s="27"/>
      <c r="H18" s="27"/>
      <c r="I18" s="27"/>
      <c r="J18" s="27"/>
    </row>
    <row r="19" spans="2:10" s="48" customFormat="1" ht="20" customHeight="1" thickBot="1" x14ac:dyDescent="0.5">
      <c r="B19" s="49" t="s">
        <v>100</v>
      </c>
    </row>
    <row r="20" spans="2:10" ht="20" customHeight="1" thickTop="1" x14ac:dyDescent="0.45">
      <c r="B20" s="99" t="s">
        <v>21</v>
      </c>
      <c r="C20" s="55" t="s">
        <v>57</v>
      </c>
      <c r="D20" s="56" t="s">
        <v>59</v>
      </c>
      <c r="E20" s="56" t="s">
        <v>61</v>
      </c>
      <c r="F20" s="56" t="s">
        <v>62</v>
      </c>
      <c r="G20" s="56" t="s">
        <v>63</v>
      </c>
      <c r="H20" s="57" t="s">
        <v>64</v>
      </c>
      <c r="I20" s="45" t="s">
        <v>17</v>
      </c>
      <c r="J20" s="101" t="s">
        <v>19</v>
      </c>
    </row>
    <row r="21" spans="2:10" ht="20" customHeight="1" x14ac:dyDescent="0.45">
      <c r="B21" s="100"/>
      <c r="C21" s="76">
        <v>4650000</v>
      </c>
      <c r="D21" s="77"/>
      <c r="E21" s="77">
        <v>300000</v>
      </c>
      <c r="F21" s="77"/>
      <c r="G21" s="77"/>
      <c r="H21" s="78"/>
      <c r="I21" s="7">
        <f>SUM(C21:H21)</f>
        <v>4950000</v>
      </c>
      <c r="J21" s="102"/>
    </row>
    <row r="22" spans="2:10" ht="20" customHeight="1" x14ac:dyDescent="0.45">
      <c r="B22" s="103" t="s">
        <v>18</v>
      </c>
      <c r="C22" s="58" t="s">
        <v>58</v>
      </c>
      <c r="D22" s="59" t="s">
        <v>60</v>
      </c>
      <c r="E22" s="59" t="s">
        <v>65</v>
      </c>
      <c r="F22" s="59" t="s">
        <v>47</v>
      </c>
      <c r="G22" s="59" t="s">
        <v>66</v>
      </c>
      <c r="H22" s="60" t="s">
        <v>67</v>
      </c>
      <c r="I22" s="31" t="s">
        <v>17</v>
      </c>
      <c r="J22" s="105">
        <f>I21-I23</f>
        <v>2400000</v>
      </c>
    </row>
    <row r="23" spans="2:10" ht="20" customHeight="1" thickBot="1" x14ac:dyDescent="0.5">
      <c r="B23" s="104"/>
      <c r="C23" s="79">
        <v>1500000</v>
      </c>
      <c r="D23" s="80">
        <v>250000</v>
      </c>
      <c r="E23" s="80">
        <v>100000</v>
      </c>
      <c r="F23" s="80">
        <v>250000</v>
      </c>
      <c r="G23" s="80">
        <v>100000</v>
      </c>
      <c r="H23" s="81">
        <v>350000</v>
      </c>
      <c r="I23" s="17">
        <f>SUM(C23:H23)</f>
        <v>2550000</v>
      </c>
      <c r="J23" s="106"/>
    </row>
    <row r="24" spans="2:10" ht="20" customHeight="1" thickTop="1" x14ac:dyDescent="0.45">
      <c r="B24" s="27"/>
      <c r="C24" s="27"/>
      <c r="D24" s="28"/>
      <c r="E24" s="28"/>
      <c r="F24" s="29"/>
      <c r="G24" s="27"/>
      <c r="H24" s="27"/>
      <c r="I24" s="27"/>
      <c r="J24" s="27"/>
    </row>
    <row r="25" spans="2:10" s="46" customFormat="1" ht="20" customHeight="1" x14ac:dyDescent="0.45">
      <c r="B25" s="47" t="s">
        <v>101</v>
      </c>
    </row>
    <row r="26" spans="2:10" ht="18" customHeight="1" x14ac:dyDescent="0.45">
      <c r="B26" s="107" t="s">
        <v>16</v>
      </c>
      <c r="C26" s="109" t="s">
        <v>0</v>
      </c>
      <c r="D26" s="91" t="s">
        <v>31</v>
      </c>
      <c r="E26" s="91"/>
      <c r="F26" s="91"/>
      <c r="G26" s="91"/>
      <c r="H26" s="91"/>
      <c r="I26" s="91"/>
      <c r="J26" s="92"/>
    </row>
    <row r="27" spans="2:10" ht="18" customHeight="1" x14ac:dyDescent="0.45">
      <c r="B27" s="108"/>
      <c r="C27" s="110"/>
      <c r="D27" s="41" t="s">
        <v>14</v>
      </c>
      <c r="E27" s="41" t="s">
        <v>13</v>
      </c>
      <c r="F27" s="41" t="s">
        <v>12</v>
      </c>
      <c r="G27" s="41" t="s">
        <v>11</v>
      </c>
      <c r="H27" s="41" t="s">
        <v>10</v>
      </c>
      <c r="I27" s="41" t="s">
        <v>9</v>
      </c>
      <c r="J27" s="42" t="s">
        <v>8</v>
      </c>
    </row>
    <row r="28" spans="2:10" ht="20" customHeight="1" x14ac:dyDescent="0.45">
      <c r="B28" s="90" t="s">
        <v>48</v>
      </c>
      <c r="C28" s="2">
        <v>1100000000</v>
      </c>
      <c r="D28" s="2">
        <v>1900000000</v>
      </c>
      <c r="E28" s="2"/>
      <c r="F28" s="2"/>
      <c r="G28" s="2"/>
      <c r="H28" s="2"/>
      <c r="I28" s="2"/>
      <c r="J28" s="4"/>
    </row>
    <row r="29" spans="2:10" ht="20" customHeight="1" thickBot="1" x14ac:dyDescent="0.5">
      <c r="B29" s="19" t="s">
        <v>45</v>
      </c>
      <c r="C29" s="15">
        <v>5000000</v>
      </c>
      <c r="D29" s="15">
        <v>5500000</v>
      </c>
      <c r="E29" s="15"/>
      <c r="F29" s="15"/>
      <c r="G29" s="15"/>
      <c r="H29" s="15"/>
      <c r="I29" s="15"/>
      <c r="J29" s="16"/>
    </row>
    <row r="30" spans="2:10" ht="20" customHeight="1" thickTop="1" x14ac:dyDescent="0.45">
      <c r="B30" s="88" t="s">
        <v>68</v>
      </c>
      <c r="C30" s="3">
        <v>860000</v>
      </c>
      <c r="D30" s="3">
        <v>1500000</v>
      </c>
      <c r="E30" s="3"/>
      <c r="F30" s="3"/>
      <c r="G30" s="3"/>
      <c r="H30" s="3"/>
      <c r="I30" s="3"/>
      <c r="J30" s="14"/>
    </row>
    <row r="31" spans="2:10" ht="20" customHeight="1" x14ac:dyDescent="0.45">
      <c r="B31" s="88" t="s">
        <v>69</v>
      </c>
      <c r="C31" s="2">
        <v>230000</v>
      </c>
      <c r="D31" s="2">
        <v>500000</v>
      </c>
      <c r="E31" s="2"/>
      <c r="F31" s="2"/>
      <c r="G31" s="2"/>
      <c r="H31" s="2"/>
      <c r="I31" s="2"/>
      <c r="J31" s="4"/>
    </row>
    <row r="32" spans="2:10" ht="20" customHeight="1" x14ac:dyDescent="0.45">
      <c r="B32" s="88" t="s">
        <v>70</v>
      </c>
      <c r="C32" s="2">
        <v>145000</v>
      </c>
      <c r="D32" s="2"/>
      <c r="E32" s="2"/>
      <c r="F32" s="2"/>
      <c r="G32" s="2"/>
      <c r="H32" s="2"/>
      <c r="I32" s="2"/>
      <c r="J32" s="4"/>
    </row>
    <row r="33" spans="2:10" ht="20" customHeight="1" x14ac:dyDescent="0.45">
      <c r="B33" s="88" t="s">
        <v>71</v>
      </c>
      <c r="C33" s="2"/>
      <c r="D33" s="2"/>
      <c r="E33" s="2"/>
      <c r="F33" s="2"/>
      <c r="G33" s="2"/>
      <c r="H33" s="2"/>
      <c r="I33" s="2"/>
      <c r="J33" s="4"/>
    </row>
    <row r="34" spans="2:10" ht="20" customHeight="1" x14ac:dyDescent="0.45">
      <c r="B34" s="88" t="s">
        <v>72</v>
      </c>
      <c r="C34" s="5"/>
      <c r="D34" s="5"/>
      <c r="E34" s="5"/>
      <c r="F34" s="5"/>
      <c r="G34" s="5"/>
      <c r="H34" s="5"/>
      <c r="I34" s="5"/>
      <c r="J34" s="6"/>
    </row>
    <row r="35" spans="2:10" ht="20" customHeight="1" thickBot="1" x14ac:dyDescent="0.5">
      <c r="B35" s="50" t="s">
        <v>7</v>
      </c>
      <c r="C35" s="67">
        <f>SUM(C30:C34)</f>
        <v>1235000</v>
      </c>
      <c r="D35" s="68">
        <f>SUM(D28:D34)</f>
        <v>1907500000</v>
      </c>
      <c r="E35" s="68">
        <f t="shared" ref="E35:J35" si="0">SUM(E28:E34)</f>
        <v>0</v>
      </c>
      <c r="F35" s="68">
        <f t="shared" si="0"/>
        <v>0</v>
      </c>
      <c r="G35" s="68">
        <f t="shared" si="0"/>
        <v>0</v>
      </c>
      <c r="H35" s="68">
        <f t="shared" si="0"/>
        <v>0</v>
      </c>
      <c r="I35" s="68">
        <f t="shared" si="0"/>
        <v>0</v>
      </c>
      <c r="J35" s="69">
        <f t="shared" si="0"/>
        <v>0</v>
      </c>
    </row>
    <row r="36" spans="2:10" s="32" customFormat="1" ht="20" customHeight="1" thickTop="1" x14ac:dyDescent="0.45">
      <c r="B36" s="111" t="s">
        <v>6</v>
      </c>
      <c r="C36" s="112"/>
      <c r="D36" s="61" t="s">
        <v>73</v>
      </c>
      <c r="E36" s="62" t="s">
        <v>74</v>
      </c>
      <c r="F36" s="62" t="s">
        <v>75</v>
      </c>
      <c r="G36" s="62"/>
      <c r="H36" s="62"/>
      <c r="I36" s="62"/>
      <c r="J36" s="63" t="s">
        <v>76</v>
      </c>
    </row>
    <row r="37" spans="2:10" s="32" customFormat="1" ht="20" customHeight="1" x14ac:dyDescent="0.45">
      <c r="B37" s="93" t="s">
        <v>5</v>
      </c>
      <c r="C37" s="94"/>
      <c r="D37" s="70">
        <v>50000000</v>
      </c>
      <c r="E37" s="71">
        <v>40000000</v>
      </c>
      <c r="F37" s="71">
        <v>1100000000</v>
      </c>
      <c r="G37" s="71"/>
      <c r="H37" s="71"/>
      <c r="I37" s="71"/>
      <c r="J37" s="72">
        <v>3600000000</v>
      </c>
    </row>
    <row r="38" spans="2:10" s="32" customFormat="1" ht="20" customHeight="1" x14ac:dyDescent="0.45">
      <c r="B38" s="113" t="s">
        <v>6</v>
      </c>
      <c r="C38" s="114"/>
      <c r="D38" s="64" t="s">
        <v>87</v>
      </c>
      <c r="E38" s="65" t="s">
        <v>88</v>
      </c>
      <c r="F38" s="65" t="s">
        <v>89</v>
      </c>
      <c r="G38" s="65" t="s">
        <v>90</v>
      </c>
      <c r="H38" s="65" t="s">
        <v>91</v>
      </c>
      <c r="I38" s="65" t="s">
        <v>92</v>
      </c>
      <c r="J38" s="66" t="s">
        <v>93</v>
      </c>
    </row>
    <row r="39" spans="2:10" s="32" customFormat="1" ht="20" customHeight="1" x14ac:dyDescent="0.45">
      <c r="B39" s="93" t="s">
        <v>5</v>
      </c>
      <c r="C39" s="94"/>
      <c r="D39" s="70"/>
      <c r="E39" s="71"/>
      <c r="F39" s="71"/>
      <c r="G39" s="71"/>
      <c r="H39" s="71"/>
      <c r="I39" s="71"/>
      <c r="J39" s="72"/>
    </row>
    <row r="40" spans="2:10" s="32" customFormat="1" ht="20" customHeight="1" x14ac:dyDescent="0.45">
      <c r="B40" s="95" t="s">
        <v>6</v>
      </c>
      <c r="C40" s="96"/>
      <c r="D40" s="61" t="s">
        <v>87</v>
      </c>
      <c r="E40" s="62" t="s">
        <v>88</v>
      </c>
      <c r="F40" s="62" t="s">
        <v>89</v>
      </c>
      <c r="G40" s="62" t="s">
        <v>90</v>
      </c>
      <c r="H40" s="62" t="s">
        <v>91</v>
      </c>
      <c r="I40" s="62" t="s">
        <v>92</v>
      </c>
      <c r="J40" s="63" t="s">
        <v>93</v>
      </c>
    </row>
    <row r="41" spans="2:10" s="32" customFormat="1" ht="20" customHeight="1" thickBot="1" x14ac:dyDescent="0.5">
      <c r="B41" s="97" t="s">
        <v>5</v>
      </c>
      <c r="C41" s="98"/>
      <c r="D41" s="73"/>
      <c r="E41" s="74"/>
      <c r="F41" s="74"/>
      <c r="G41" s="74"/>
      <c r="H41" s="74"/>
      <c r="I41" s="74"/>
      <c r="J41" s="75"/>
    </row>
    <row r="42" spans="2:10" ht="20" customHeight="1" thickTop="1" x14ac:dyDescent="0.45">
      <c r="B42" s="27"/>
      <c r="C42" s="27"/>
      <c r="D42" s="28"/>
      <c r="E42" s="28"/>
      <c r="F42" s="29"/>
      <c r="G42" s="27"/>
      <c r="H42" s="27"/>
      <c r="I42" s="27"/>
      <c r="J42" s="27"/>
    </row>
    <row r="43" spans="2:10" s="46" customFormat="1" ht="20" customHeight="1" x14ac:dyDescent="0.45">
      <c r="B43" s="47" t="s">
        <v>102</v>
      </c>
    </row>
    <row r="44" spans="2:10" ht="18" customHeight="1" x14ac:dyDescent="0.45">
      <c r="B44" s="107" t="s">
        <v>4</v>
      </c>
      <c r="C44" s="109"/>
      <c r="D44" s="109" t="s">
        <v>3</v>
      </c>
      <c r="E44" s="91" t="s">
        <v>2</v>
      </c>
      <c r="F44" s="91"/>
      <c r="G44" s="91"/>
      <c r="H44" s="91"/>
      <c r="I44" s="91"/>
      <c r="J44" s="92"/>
    </row>
    <row r="45" spans="2:10" ht="18" customHeight="1" x14ac:dyDescent="0.45">
      <c r="B45" s="121"/>
      <c r="C45" s="122"/>
      <c r="D45" s="122"/>
      <c r="E45" s="43" t="s">
        <v>1</v>
      </c>
      <c r="F45" s="43" t="s">
        <v>0</v>
      </c>
      <c r="G45" s="43" t="s">
        <v>1</v>
      </c>
      <c r="H45" s="43" t="s">
        <v>0</v>
      </c>
      <c r="I45" s="43" t="s">
        <v>1</v>
      </c>
      <c r="J45" s="44" t="s">
        <v>0</v>
      </c>
    </row>
    <row r="46" spans="2:10" ht="20" customHeight="1" x14ac:dyDescent="0.45">
      <c r="B46" s="117" t="s">
        <v>68</v>
      </c>
      <c r="C46" s="118"/>
      <c r="D46" s="89" t="s">
        <v>78</v>
      </c>
      <c r="E46" s="34" t="s">
        <v>81</v>
      </c>
      <c r="F46" s="21">
        <v>156000000</v>
      </c>
      <c r="G46" s="89" t="s">
        <v>85</v>
      </c>
      <c r="H46" s="35"/>
      <c r="I46" s="89" t="s">
        <v>84</v>
      </c>
      <c r="J46" s="36"/>
    </row>
    <row r="47" spans="2:10" ht="20" customHeight="1" x14ac:dyDescent="0.45">
      <c r="B47" s="117" t="s">
        <v>69</v>
      </c>
      <c r="C47" s="118"/>
      <c r="D47" s="37" t="s">
        <v>79</v>
      </c>
      <c r="E47" s="38" t="s">
        <v>82</v>
      </c>
      <c r="F47" s="18">
        <v>45600000</v>
      </c>
      <c r="G47" s="37" t="s">
        <v>86</v>
      </c>
      <c r="H47" s="39"/>
      <c r="I47" s="37" t="s">
        <v>84</v>
      </c>
      <c r="J47" s="40"/>
    </row>
    <row r="48" spans="2:10" ht="20" customHeight="1" x14ac:dyDescent="0.45">
      <c r="B48" s="117" t="s">
        <v>70</v>
      </c>
      <c r="C48" s="118"/>
      <c r="D48" s="37" t="s">
        <v>80</v>
      </c>
      <c r="E48" s="38" t="s">
        <v>83</v>
      </c>
      <c r="F48" s="18"/>
      <c r="G48" s="37" t="s">
        <v>84</v>
      </c>
      <c r="H48" s="39"/>
      <c r="I48" s="37"/>
      <c r="J48" s="40"/>
    </row>
    <row r="49" spans="2:10" ht="20" customHeight="1" x14ac:dyDescent="0.45">
      <c r="B49" s="119"/>
      <c r="C49" s="120"/>
      <c r="D49" s="37"/>
      <c r="E49" s="38" t="s">
        <v>84</v>
      </c>
      <c r="F49" s="18"/>
      <c r="G49" s="37"/>
      <c r="H49" s="39"/>
      <c r="I49" s="37"/>
      <c r="J49" s="40"/>
    </row>
    <row r="50" spans="2:10" ht="20" customHeight="1" thickBot="1" x14ac:dyDescent="0.5">
      <c r="B50" s="115"/>
      <c r="C50" s="116"/>
      <c r="D50" s="51"/>
      <c r="E50" s="51"/>
      <c r="F50" s="52"/>
      <c r="G50" s="51"/>
      <c r="H50" s="53"/>
      <c r="I50" s="51"/>
      <c r="J50" s="54"/>
    </row>
    <row r="51" spans="2:10" ht="18" customHeight="1" thickTop="1" x14ac:dyDescent="0.45"/>
  </sheetData>
  <mergeCells count="42">
    <mergeCell ref="B46:C46"/>
    <mergeCell ref="B47:C47"/>
    <mergeCell ref="B48:C48"/>
    <mergeCell ref="B49:C49"/>
    <mergeCell ref="B50:C50"/>
    <mergeCell ref="B39:C39"/>
    <mergeCell ref="B40:C40"/>
    <mergeCell ref="B41:C41"/>
    <mergeCell ref="B44:C45"/>
    <mergeCell ref="D44:D45"/>
    <mergeCell ref="E44:J44"/>
    <mergeCell ref="B26:B27"/>
    <mergeCell ref="C26:C27"/>
    <mergeCell ref="D26:J26"/>
    <mergeCell ref="B36:C36"/>
    <mergeCell ref="B37:C37"/>
    <mergeCell ref="B38:C38"/>
    <mergeCell ref="B16:B17"/>
    <mergeCell ref="J16:J17"/>
    <mergeCell ref="B20:B21"/>
    <mergeCell ref="J20:J21"/>
    <mergeCell ref="B22:B23"/>
    <mergeCell ref="J22:J23"/>
    <mergeCell ref="B10:C10"/>
    <mergeCell ref="G10:I10"/>
    <mergeCell ref="B11:C11"/>
    <mergeCell ref="G11:I11"/>
    <mergeCell ref="B14:B15"/>
    <mergeCell ref="J14:J15"/>
    <mergeCell ref="B7:C7"/>
    <mergeCell ref="G7:I7"/>
    <mergeCell ref="B8:C8"/>
    <mergeCell ref="G8:I8"/>
    <mergeCell ref="B9:C9"/>
    <mergeCell ref="G9:I9"/>
    <mergeCell ref="B2:J2"/>
    <mergeCell ref="B4:C4"/>
    <mergeCell ref="G4:I4"/>
    <mergeCell ref="B5:C5"/>
    <mergeCell ref="G5:I5"/>
    <mergeCell ref="B6:C6"/>
    <mergeCell ref="G6:I6"/>
  </mergeCells>
  <phoneticPr fontId="2" type="noConversion"/>
  <printOptions horizontalCentered="1"/>
  <pageMargins left="0.59055118110236215" right="0.59055118110236215" top="0.59055118110236215" bottom="0.59055118110236215" header="0" footer="0"/>
  <pageSetup paperSize="9" scale="75" fitToHeight="0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자금운영계획안</vt:lpstr>
      <vt:lpstr>자금운영계획안 (Sample)</vt:lpstr>
      <vt:lpstr>자금운영계획안!Print_Area</vt:lpstr>
      <vt:lpstr>'자금운영계획안 (Sample)'!Print_Area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디자인서식</dc:title>
  <dc:creator>(주) 예스폼 관리자 - 이승연</dc:creator>
  <dc:description>무단 복제 및 배포시 법적인 제재를 받을 수 있습니다.</dc:description>
  <cp:lastModifiedBy>예스폼</cp:lastModifiedBy>
  <cp:lastPrinted>2023-05-15T00:28:48Z</cp:lastPrinted>
  <dcterms:created xsi:type="dcterms:W3CDTF">2023-04-22T10:57:25Z</dcterms:created>
  <dcterms:modified xsi:type="dcterms:W3CDTF">2023-05-26T04:20:54Z</dcterms:modified>
  <cp:category>본 문서의 저작권은 예스폼(Yesform)에 있으며</cp:category>
</cp:coreProperties>
</file>