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3\완성본\17_expense report\한글용\"/>
    </mc:Choice>
  </mc:AlternateContent>
  <xr:revisionPtr revIDLastSave="0" documentId="13_ncr:1_{3E44F0EB-CA25-43A7-BA60-B8FB6C203A02}" xr6:coauthVersionLast="47" xr6:coauthVersionMax="47" xr10:uidLastSave="{00000000-0000-0000-0000-000000000000}"/>
  <bookViews>
    <workbookView xWindow="-120" yWindow="-120" windowWidth="38640" windowHeight="21240" xr2:uid="{0E67B819-4B92-4F8F-91F6-DAD3D8D3FC01}"/>
  </bookViews>
  <sheets>
    <sheet name="결제수단 정보" sheetId="3" r:id="rId1"/>
    <sheet name="경비 지출현황표" sheetId="2" r:id="rId2"/>
  </sheets>
  <definedNames>
    <definedName name="ColumnTitle1" localSheetId="0">'결제수단 정보'!$B$4</definedName>
    <definedName name="ColumnTitle1">'경비 지출현황표'!$B$9</definedName>
    <definedName name="_xlnm.Print_Area" localSheetId="0">'결제수단 정보'!$A$1:$G$29</definedName>
    <definedName name="_xlnm.Print_Area" localSheetId="1">'경비 지출현황표'!$A$1:$N$33</definedName>
    <definedName name="_xlnm.Print_Titles" localSheetId="0">'결제수단 정보'!$4:$4</definedName>
    <definedName name="_xlnm.Print_Titles" localSheetId="1">'경비 지출현황표'!$9:$9</definedName>
    <definedName name="결제수단">OFFSET(결제수단정보[[#Headers],[결제수단]],1,0,COUNTA(결제수단정보[결제수단]))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2" l="1"/>
  <c r="M25" i="2"/>
  <c r="M24" i="2"/>
  <c r="M27" i="2" s="1"/>
  <c r="K29" i="2" s="1"/>
  <c r="L27" i="2"/>
  <c r="K27" i="2"/>
  <c r="J27" i="2"/>
  <c r="I27" i="2"/>
  <c r="H27" i="2"/>
  <c r="G27" i="2"/>
  <c r="F27" i="2"/>
  <c r="M23" i="2" l="1"/>
  <c r="M22" i="2" l="1"/>
  <c r="M21" i="2"/>
  <c r="M20" i="2"/>
  <c r="M19" i="2"/>
  <c r="M10" i="2" l="1"/>
  <c r="M11" i="2"/>
  <c r="M12" i="2"/>
  <c r="M13" i="2"/>
  <c r="M14" i="2"/>
  <c r="M15" i="2"/>
  <c r="M16" i="2"/>
  <c r="M17" i="2"/>
  <c r="M18" i="2"/>
  <c r="M29" i="2"/>
</calcChain>
</file>

<file path=xl/sharedStrings.xml><?xml version="1.0" encoding="utf-8"?>
<sst xmlns="http://schemas.openxmlformats.org/spreadsheetml/2006/main" count="73" uniqueCount="67">
  <si>
    <t>부서명</t>
    <phoneticPr fontId="2" type="noConversion"/>
  </si>
  <si>
    <t>연락처</t>
    <phoneticPr fontId="5" type="noConversion"/>
  </si>
  <si>
    <t>직위</t>
    <phoneticPr fontId="5" type="noConversion"/>
  </si>
  <si>
    <t>입사일자</t>
    <phoneticPr fontId="5" type="noConversion"/>
  </si>
  <si>
    <t>이메일</t>
    <phoneticPr fontId="5" type="noConversion"/>
  </si>
  <si>
    <t>장수진</t>
    <phoneticPr fontId="5" type="noConversion"/>
  </si>
  <si>
    <t>인사팀</t>
    <phoneticPr fontId="5" type="noConversion"/>
  </si>
  <si>
    <t>과장</t>
    <phoneticPr fontId="5" type="noConversion"/>
  </si>
  <si>
    <t>000 - 000 - 0000</t>
    <phoneticPr fontId="5" type="noConversion"/>
  </si>
  <si>
    <t>sujin@email.com</t>
    <phoneticPr fontId="5" type="noConversion"/>
  </si>
  <si>
    <r>
      <rPr>
        <sz val="10"/>
        <color theme="1"/>
        <rFont val="Segoe UI Emoji"/>
        <family val="2"/>
      </rPr>
      <t>📃</t>
    </r>
    <r>
      <rPr>
        <sz val="10"/>
        <color theme="1"/>
        <rFont val="맑은 고딕"/>
        <family val="3"/>
        <charset val="129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기본정보</t>
    </r>
    <phoneticPr fontId="5" type="noConversion"/>
  </si>
  <si>
    <t>합계</t>
    <phoneticPr fontId="5" type="noConversion"/>
  </si>
  <si>
    <t>총 합계</t>
    <phoneticPr fontId="5" type="noConversion"/>
  </si>
  <si>
    <t>기타 메모</t>
    <phoneticPr fontId="5" type="noConversion"/>
  </si>
  <si>
    <t>일자</t>
    <phoneticPr fontId="5" type="noConversion"/>
  </si>
  <si>
    <t>담당자 서명</t>
    <phoneticPr fontId="5" type="noConversion"/>
  </si>
  <si>
    <t>내용</t>
    <phoneticPr fontId="5" type="noConversion"/>
  </si>
  <si>
    <t>기타</t>
    <phoneticPr fontId="5" type="noConversion"/>
  </si>
  <si>
    <t>부가세액</t>
    <phoneticPr fontId="5" type="noConversion"/>
  </si>
  <si>
    <t>세율</t>
    <phoneticPr fontId="5" type="noConversion"/>
  </si>
  <si>
    <t>총 비용합계</t>
    <phoneticPr fontId="5" type="noConversion"/>
  </si>
  <si>
    <t>결제수단</t>
    <phoneticPr fontId="5" type="noConversion"/>
  </si>
  <si>
    <t>구분</t>
    <phoneticPr fontId="5" type="noConversion"/>
  </si>
  <si>
    <t>금융기관</t>
    <phoneticPr fontId="5" type="noConversion"/>
  </si>
  <si>
    <t>계좌번호(카드번호)</t>
    <phoneticPr fontId="5" type="noConversion"/>
  </si>
  <si>
    <t>비고</t>
    <phoneticPr fontId="5" type="noConversion"/>
  </si>
  <si>
    <t>0000-1000-1234-5678</t>
  </si>
  <si>
    <t>0000-1000-1234-5678</t>
    <phoneticPr fontId="2" type="noConversion"/>
  </si>
  <si>
    <t>001-01-012345-66</t>
  </si>
  <si>
    <t>한국 0011</t>
  </si>
  <si>
    <t>1010-1234-0202-0101</t>
  </si>
  <si>
    <r>
      <rPr>
        <sz val="9"/>
        <color theme="1" tint="0.249977111117893"/>
        <rFont val="맑은 고딕"/>
        <family val="2"/>
        <charset val="129"/>
      </rPr>
      <t>현금</t>
    </r>
    <phoneticPr fontId="2" type="noConversion"/>
  </si>
  <si>
    <r>
      <rPr>
        <sz val="9"/>
        <color theme="1" tint="0.249977111117893"/>
        <rFont val="맑은 고딕"/>
        <family val="3"/>
        <charset val="129"/>
      </rPr>
      <t>현금</t>
    </r>
  </si>
  <si>
    <r>
      <rPr>
        <sz val="9"/>
        <color theme="1" tint="0.249977111117893"/>
        <rFont val="맑은 고딕"/>
        <family val="2"/>
        <charset val="129"/>
      </rPr>
      <t>대표카드</t>
    </r>
    <phoneticPr fontId="2" type="noConversion"/>
  </si>
  <si>
    <r>
      <rPr>
        <sz val="9"/>
        <color theme="1" tint="0.249977111117893"/>
        <rFont val="맑은 고딕"/>
        <family val="3"/>
        <charset val="129"/>
      </rPr>
      <t>카드</t>
    </r>
  </si>
  <si>
    <r>
      <rPr>
        <sz val="9"/>
        <color theme="1" tint="0.249977111117893"/>
        <rFont val="맑은 고딕"/>
        <family val="3"/>
        <charset val="129"/>
      </rPr>
      <t>우성카드</t>
    </r>
    <phoneticPr fontId="2" type="noConversion"/>
  </si>
  <si>
    <r>
      <rPr>
        <sz val="9"/>
        <color theme="1" tint="0.249977111117893"/>
        <rFont val="맑은 고딕"/>
        <family val="2"/>
        <charset val="129"/>
      </rPr>
      <t>한국</t>
    </r>
    <r>
      <rPr>
        <sz val="9"/>
        <color theme="1" tint="0.249977111117893"/>
        <rFont val="Verdana"/>
        <family val="2"/>
      </rPr>
      <t xml:space="preserve"> 1234</t>
    </r>
  </si>
  <si>
    <r>
      <rPr>
        <sz val="9"/>
        <color theme="1" tint="0.249977111117893"/>
        <rFont val="맑은 고딕"/>
        <family val="3"/>
        <charset val="129"/>
      </rPr>
      <t>체크카드</t>
    </r>
  </si>
  <si>
    <r>
      <rPr>
        <sz val="9"/>
        <color theme="1" tint="0.249977111117893"/>
        <rFont val="맑은 고딕"/>
        <family val="3"/>
        <charset val="129"/>
      </rPr>
      <t>한국카드</t>
    </r>
  </si>
  <si>
    <r>
      <rPr>
        <sz val="9"/>
        <color theme="1" tint="0.249977111117893"/>
        <rFont val="맑은 고딕"/>
        <family val="2"/>
        <charset val="129"/>
      </rPr>
      <t>좋은</t>
    </r>
    <r>
      <rPr>
        <sz val="9"/>
        <color theme="1" tint="0.249977111117893"/>
        <rFont val="Verdana"/>
        <family val="2"/>
      </rPr>
      <t xml:space="preserve"> 0012</t>
    </r>
  </si>
  <si>
    <r>
      <rPr>
        <sz val="9"/>
        <color theme="1" tint="0.249977111117893"/>
        <rFont val="맑은 고딕"/>
        <family val="3"/>
        <charset val="129"/>
      </rPr>
      <t>계좌</t>
    </r>
  </si>
  <si>
    <r>
      <rPr>
        <sz val="9"/>
        <color theme="1" tint="0.249977111117893"/>
        <rFont val="맑은 고딕"/>
        <family val="3"/>
        <charset val="129"/>
      </rPr>
      <t>좋은은행</t>
    </r>
  </si>
  <si>
    <r>
      <rPr>
        <sz val="9"/>
        <color theme="1" tint="0.249977111117893"/>
        <rFont val="맑은 고딕"/>
        <family val="2"/>
        <charset val="129"/>
      </rPr>
      <t>제일</t>
    </r>
    <r>
      <rPr>
        <sz val="9"/>
        <color theme="1" tint="0.249977111117893"/>
        <rFont val="Verdana"/>
        <family val="2"/>
      </rPr>
      <t xml:space="preserve"> 7891</t>
    </r>
    <phoneticPr fontId="2" type="noConversion"/>
  </si>
  <si>
    <t>제일은행</t>
    <phoneticPr fontId="2" type="noConversion"/>
  </si>
  <si>
    <t>78942-43987-02</t>
    <phoneticPr fontId="2" type="noConversion"/>
  </si>
  <si>
    <t>출장비</t>
    <phoneticPr fontId="5" type="noConversion"/>
  </si>
  <si>
    <t>식대</t>
    <phoneticPr fontId="5" type="noConversion"/>
  </si>
  <si>
    <t>교통비</t>
    <phoneticPr fontId="5" type="noConversion"/>
  </si>
  <si>
    <t>사무용품비</t>
    <phoneticPr fontId="5" type="noConversion"/>
  </si>
  <si>
    <t>교육비</t>
    <phoneticPr fontId="5" type="noConversion"/>
  </si>
  <si>
    <t>회의비</t>
    <phoneticPr fontId="5" type="noConversion"/>
  </si>
  <si>
    <r>
      <t>2</t>
    </r>
    <r>
      <rPr>
        <sz val="9"/>
        <color theme="1" tint="0.34998626667073579"/>
        <rFont val="맑은 고딕"/>
        <family val="3"/>
        <charset val="129"/>
      </rPr>
      <t>월</t>
    </r>
    <r>
      <rPr>
        <sz val="9"/>
        <color theme="1" tint="0.34998626667073579"/>
        <rFont val="Verdana"/>
        <family val="2"/>
      </rPr>
      <t xml:space="preserve"> </t>
    </r>
    <r>
      <rPr>
        <sz val="9"/>
        <color theme="1" tint="0.34998626667073579"/>
        <rFont val="맑은 고딕"/>
        <family val="3"/>
        <charset val="129"/>
      </rPr>
      <t>월간</t>
    </r>
    <r>
      <rPr>
        <sz val="9"/>
        <color theme="1" tint="0.34998626667073579"/>
        <rFont val="Verdana"/>
        <family val="2"/>
      </rPr>
      <t xml:space="preserve"> </t>
    </r>
    <r>
      <rPr>
        <sz val="9"/>
        <color theme="1" tint="0.34998626667073579"/>
        <rFont val="맑은 고딕"/>
        <family val="3"/>
        <charset val="129"/>
      </rPr>
      <t>지출비용</t>
    </r>
    <r>
      <rPr>
        <sz val="9"/>
        <color theme="1" tint="0.34998626667073579"/>
        <rFont val="Verdana"/>
        <family val="2"/>
      </rPr>
      <t xml:space="preserve"> </t>
    </r>
    <r>
      <rPr>
        <sz val="9"/>
        <color theme="1" tint="0.34998626667073579"/>
        <rFont val="맑은 고딕"/>
        <family val="3"/>
        <charset val="129"/>
      </rPr>
      <t>결산</t>
    </r>
    <phoneticPr fontId="5" type="noConversion"/>
  </si>
  <si>
    <r>
      <rPr>
        <sz val="10"/>
        <color theme="1"/>
        <rFont val="Segoe UI Emoji"/>
        <family val="2"/>
      </rPr>
      <t>👨‍💼</t>
    </r>
    <r>
      <rPr>
        <sz val="10"/>
        <color theme="1"/>
        <rFont val="맑은 고딕"/>
        <family val="3"/>
        <charset val="129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사원정보</t>
    </r>
    <phoneticPr fontId="5" type="noConversion"/>
  </si>
  <si>
    <t>사원명</t>
    <phoneticPr fontId="5" type="noConversion"/>
  </si>
  <si>
    <t>작성일자</t>
    <phoneticPr fontId="5" type="noConversion"/>
  </si>
  <si>
    <r>
      <rPr>
        <sz val="9"/>
        <color theme="1" tint="0.249977111117893"/>
        <rFont val="맑은 고딕"/>
        <family val="3"/>
        <charset val="129"/>
      </rPr>
      <t>대표카드</t>
    </r>
  </si>
  <si>
    <r>
      <rPr>
        <sz val="9"/>
        <color theme="1" tint="0.249977111117893"/>
        <rFont val="맑은 고딕"/>
        <family val="3"/>
        <charset val="129"/>
      </rPr>
      <t>해외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바이어와의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비즈니스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미팅</t>
    </r>
    <phoneticPr fontId="5" type="noConversion"/>
  </si>
  <si>
    <r>
      <rPr>
        <sz val="9"/>
        <color theme="1" tint="0.249977111117893"/>
        <rFont val="맑은 고딕"/>
        <family val="3"/>
        <charset val="129"/>
      </rPr>
      <t>업무서적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및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강의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결제</t>
    </r>
    <phoneticPr fontId="5" type="noConversion"/>
  </si>
  <si>
    <r>
      <rPr>
        <sz val="9"/>
        <color theme="1" tint="0.249977111117893"/>
        <rFont val="맑은 고딕"/>
        <family val="3"/>
        <charset val="129"/>
      </rPr>
      <t>한국</t>
    </r>
    <r>
      <rPr>
        <sz val="9"/>
        <color theme="1" tint="0.249977111117893"/>
        <rFont val="Verdana"/>
        <family val="2"/>
      </rPr>
      <t xml:space="preserve"> 1234</t>
    </r>
  </si>
  <si>
    <r>
      <rPr>
        <sz val="9"/>
        <color theme="1" tint="0.249977111117893"/>
        <rFont val="맑은 고딕"/>
        <family val="3"/>
        <charset val="129"/>
      </rPr>
      <t>노트북</t>
    </r>
    <r>
      <rPr>
        <sz val="9"/>
        <color theme="1" tint="0.249977111117893"/>
        <rFont val="Verdana"/>
        <family val="2"/>
      </rPr>
      <t xml:space="preserve">, </t>
    </r>
    <r>
      <rPr>
        <sz val="9"/>
        <color theme="1" tint="0.249977111117893"/>
        <rFont val="맑은 고딕"/>
        <family val="3"/>
        <charset val="129"/>
      </rPr>
      <t>프린터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구매</t>
    </r>
    <phoneticPr fontId="5" type="noConversion"/>
  </si>
  <si>
    <r>
      <rPr>
        <sz val="9"/>
        <color theme="1" tint="0.249977111117893"/>
        <rFont val="맑은 고딕"/>
        <family val="3"/>
        <charset val="129"/>
      </rPr>
      <t>좋은</t>
    </r>
    <r>
      <rPr>
        <sz val="9"/>
        <color theme="1" tint="0.249977111117893"/>
        <rFont val="Verdana"/>
        <family val="2"/>
      </rPr>
      <t xml:space="preserve"> 0012</t>
    </r>
  </si>
  <si>
    <r>
      <rPr>
        <sz val="9"/>
        <color theme="1" tint="0.249977111117893"/>
        <rFont val="맑은 고딕"/>
        <family val="3"/>
        <charset val="129"/>
      </rPr>
      <t>회의에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필요한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물품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구매</t>
    </r>
    <phoneticPr fontId="5" type="noConversion"/>
  </si>
  <si>
    <r>
      <rPr>
        <sz val="9"/>
        <color theme="1" tint="0.249977111117893"/>
        <rFont val="맑은 고딕"/>
        <family val="3"/>
        <charset val="129"/>
      </rPr>
      <t>제일</t>
    </r>
    <r>
      <rPr>
        <sz val="9"/>
        <color theme="1" tint="0.249977111117893"/>
        <rFont val="Verdana"/>
        <family val="2"/>
      </rPr>
      <t xml:space="preserve"> 7891</t>
    </r>
  </si>
  <si>
    <r>
      <rPr>
        <sz val="9"/>
        <color theme="1" tint="0.249977111117893"/>
        <rFont val="맑은 고딕"/>
        <family val="3"/>
        <charset val="129"/>
      </rPr>
      <t>주말근무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출퇴근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교통비</t>
    </r>
    <phoneticPr fontId="5" type="noConversion"/>
  </si>
  <si>
    <t>제목</t>
    <phoneticPr fontId="5" type="noConversion"/>
  </si>
  <si>
    <r>
      <rPr>
        <b/>
        <sz val="16"/>
        <color theme="1"/>
        <rFont val="맑은 고딕"/>
        <family val="3"/>
        <charset val="129"/>
        <scheme val="minor"/>
      </rPr>
      <t>경비 지출현황표</t>
    </r>
    <r>
      <rPr>
        <sz val="16"/>
        <color theme="1"/>
        <rFont val="맑은 고딕"/>
        <family val="3"/>
        <charset val="129"/>
        <scheme val="minor"/>
      </rPr>
      <t xml:space="preserve">  </t>
    </r>
    <r>
      <rPr>
        <sz val="16"/>
        <color theme="1" tint="0.499984740745262"/>
        <rFont val="맑은 고딕"/>
        <family val="3"/>
        <charset val="129"/>
        <scheme val="minor"/>
      </rPr>
      <t xml:space="preserve">I </t>
    </r>
    <r>
      <rPr>
        <sz val="12"/>
        <color theme="1" tint="0.499984740745262"/>
        <rFont val="맑은 고딕"/>
        <family val="3"/>
        <charset val="129"/>
        <scheme val="minor"/>
      </rPr>
      <t xml:space="preserve"> </t>
    </r>
    <r>
      <rPr>
        <sz val="10"/>
        <color theme="1" tint="0.499984740745262"/>
        <rFont val="맑은 고딕"/>
        <family val="3"/>
        <charset val="129"/>
        <scheme val="minor"/>
      </rPr>
      <t>결제수단 정보</t>
    </r>
    <phoneticPr fontId="46" type="noConversion"/>
  </si>
  <si>
    <r>
      <rPr>
        <b/>
        <sz val="16"/>
        <color theme="1"/>
        <rFont val="맑은 고딕"/>
        <family val="3"/>
        <charset val="129"/>
        <scheme val="minor"/>
      </rPr>
      <t>경비 지출현황표</t>
    </r>
    <r>
      <rPr>
        <sz val="16"/>
        <color theme="1"/>
        <rFont val="맑은 고딕"/>
        <family val="3"/>
        <charset val="129"/>
        <scheme val="minor"/>
      </rPr>
      <t xml:space="preserve">  </t>
    </r>
    <r>
      <rPr>
        <sz val="16"/>
        <color theme="1" tint="0.499984740745262"/>
        <rFont val="맑은 고딕"/>
        <family val="3"/>
        <charset val="129"/>
        <scheme val="minor"/>
      </rPr>
      <t xml:space="preserve">I </t>
    </r>
    <r>
      <rPr>
        <sz val="12"/>
        <color theme="1" tint="0.499984740745262"/>
        <rFont val="맑은 고딕"/>
        <family val="3"/>
        <charset val="129"/>
        <scheme val="minor"/>
      </rPr>
      <t xml:space="preserve"> </t>
    </r>
    <r>
      <rPr>
        <sz val="10"/>
        <color theme="1" tint="0.499984740745262"/>
        <rFont val="맑은 고딕"/>
        <family val="3"/>
        <charset val="129"/>
        <scheme val="minor"/>
      </rPr>
      <t>지출현황표 작성</t>
    </r>
    <phoneticPr fontId="4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</si>
</sst>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76" formatCode="&quot;$&quot;#,##0.00_);\(&quot;$&quot;#,##0.00\)"/>
    <numFmt numFmtId="177" formatCode="dd/mm/yyyy"/>
    <numFmt numFmtId="178" formatCode="\$\ #,##0.00_);[Red]\(\$#,##0.00\)"/>
    <numFmt numFmtId="179" formatCode="&quot;$&quot;#,##0.00"/>
    <numFmt numFmtId="180" formatCode="#,##0_);[Red]\(#,##0\)"/>
    <numFmt numFmtId="181" formatCode="yyyy/mm/dd;@"/>
    <numFmt numFmtId="182" formatCode="0.0%"/>
  </numFmts>
  <fonts count="47" x14ac:knownFonts="1">
    <font>
      <sz val="11"/>
      <color theme="1"/>
      <name val="맑은 고딕"/>
      <family val="2"/>
      <charset val="129"/>
    </font>
    <font>
      <sz val="11"/>
      <color theme="1" tint="0.24994659260841701"/>
      <name val="맑은 고딕"/>
      <family val="2"/>
      <scheme val="minor"/>
    </font>
    <font>
      <sz val="8"/>
      <name val="맑은 고딕"/>
      <family val="2"/>
      <charset val="129"/>
    </font>
    <font>
      <sz val="24"/>
      <color theme="4" tint="-0.499984740745262"/>
      <name val="맑은 고딕"/>
      <family val="2"/>
      <scheme val="major"/>
    </font>
    <font>
      <i/>
      <u/>
      <sz val="9"/>
      <color theme="1" tint="4.9989318521683403E-2"/>
      <name val="맑은 고딕"/>
      <family val="2"/>
      <scheme val="major"/>
    </font>
    <font>
      <sz val="8"/>
      <name val="맑은 고딕"/>
      <family val="3"/>
      <charset val="129"/>
      <scheme val="minor"/>
    </font>
    <font>
      <sz val="11"/>
      <color theme="1" tint="0.24994659260841701"/>
      <name val="맑은 고딕"/>
      <family val="2"/>
      <scheme val="major"/>
    </font>
    <font>
      <b/>
      <sz val="11"/>
      <color theme="4" tint="-0.499984740745262"/>
      <name val="맑은 고딕"/>
      <family val="2"/>
      <scheme val="major"/>
    </font>
    <font>
      <b/>
      <sz val="12"/>
      <color theme="4" tint="-0.499984740745262"/>
      <name val="맑은 고딕"/>
      <family val="2"/>
      <scheme val="maj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0"/>
      <name val="Arial"/>
      <family val="2"/>
    </font>
    <font>
      <sz val="10"/>
      <color theme="1"/>
      <name val="Segoe UI Emoji"/>
      <family val="2"/>
    </font>
    <font>
      <sz val="11"/>
      <color theme="3"/>
      <name val="맑은 고딕"/>
      <family val="3"/>
      <charset val="129"/>
      <scheme val="major"/>
    </font>
    <font>
      <sz val="9"/>
      <color theme="3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26"/>
      <color theme="3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 tint="0.24997711111789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sz val="9"/>
      <color theme="0" tint="-0.249977111117893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b/>
      <sz val="9"/>
      <color theme="4"/>
      <name val="Verdana"/>
      <family val="2"/>
    </font>
    <font>
      <sz val="9"/>
      <color theme="1" tint="0.499984740745262"/>
      <name val="Verdana"/>
      <family val="2"/>
    </font>
    <font>
      <sz val="9"/>
      <color theme="1" tint="0.34998626667073579"/>
      <name val="맑은 고딕"/>
      <family val="3"/>
      <charset val="129"/>
      <scheme val="major"/>
    </font>
    <font>
      <sz val="9"/>
      <color theme="1" tint="0.34998626667073579"/>
      <name val="Verdana"/>
      <family val="2"/>
    </font>
    <font>
      <b/>
      <sz val="10"/>
      <color theme="1"/>
      <name val="맑은 고딕"/>
      <family val="2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9"/>
      <color theme="1" tint="0.14999847407452621"/>
      <name val="맑은 고딕"/>
      <family val="3"/>
      <charset val="129"/>
      <scheme val="major"/>
    </font>
    <font>
      <b/>
      <sz val="9"/>
      <color theme="1" tint="0.34998626667073579"/>
      <name val="Verdana"/>
      <family val="2"/>
    </font>
    <font>
      <sz val="9"/>
      <color theme="1" tint="0.249977111117893"/>
      <name val="맑은 고딕"/>
      <family val="2"/>
      <charset val="129"/>
    </font>
    <font>
      <sz val="9"/>
      <color theme="1" tint="0.249977111117893"/>
      <name val="맑은 고딕"/>
      <family val="3"/>
      <charset val="129"/>
    </font>
    <font>
      <sz val="9"/>
      <color theme="1" tint="0.249977111117893"/>
      <name val="Verdana"/>
      <family val="2"/>
      <charset val="129"/>
    </font>
    <font>
      <sz val="9"/>
      <color theme="1" tint="0.34998626667073579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 tint="0.499984740745262"/>
      <name val="맑은 고딕"/>
      <family val="3"/>
      <charset val="129"/>
      <scheme val="minor"/>
    </font>
    <font>
      <sz val="12"/>
      <color theme="1" tint="0.499984740745262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 style="thin">
        <color theme="0" tint="-0.14996795556505021"/>
      </top>
      <bottom style="thick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4.9989318521683403E-2"/>
      </top>
      <bottom style="thin">
        <color theme="0" tint="-0.14996795556505021"/>
      </bottom>
      <diagonal/>
    </border>
  </borders>
  <cellStyleXfs count="18">
    <xf numFmtId="0" fontId="0" fillId="0" borderId="0">
      <alignment vertical="center"/>
    </xf>
    <xf numFmtId="0" fontId="1" fillId="0" borderId="0"/>
    <xf numFmtId="0" fontId="3" fillId="0" borderId="0" applyProtection="0">
      <alignment vertical="top"/>
    </xf>
    <xf numFmtId="0" fontId="4" fillId="0" borderId="0" applyProtection="0">
      <alignment vertical="top"/>
    </xf>
    <xf numFmtId="0" fontId="6" fillId="0" borderId="0" applyFill="0" applyProtection="0">
      <alignment horizontal="right" vertical="center" indent="1"/>
    </xf>
    <xf numFmtId="0" fontId="7" fillId="0" borderId="0" applyFill="0" applyProtection="0">
      <alignment horizontal="right" vertical="center" wrapText="1"/>
    </xf>
    <xf numFmtId="0" fontId="1" fillId="0" borderId="1">
      <alignment horizontal="left" vertical="center" wrapText="1"/>
    </xf>
    <xf numFmtId="14" fontId="1" fillId="0" borderId="0">
      <alignment horizontal="left" vertical="center"/>
    </xf>
    <xf numFmtId="0" fontId="8" fillId="0" borderId="0" applyFill="0" applyProtection="0"/>
    <xf numFmtId="176" fontId="10" fillId="2" borderId="4">
      <alignment horizontal="center"/>
    </xf>
    <xf numFmtId="176" fontId="10" fillId="0" borderId="5">
      <alignment horizontal="center"/>
    </xf>
    <xf numFmtId="179" fontId="10" fillId="2" borderId="6">
      <alignment horizontal="center"/>
    </xf>
    <xf numFmtId="0" fontId="9" fillId="0" borderId="0"/>
    <xf numFmtId="9" fontId="9" fillId="0" borderId="0" applyFont="0" applyFill="0" applyBorder="0" applyAlignment="0" applyProtection="0">
      <alignment vertical="center"/>
    </xf>
    <xf numFmtId="176" fontId="1" fillId="0" borderId="0" applyFont="0" applyFill="0" applyBorder="0" applyProtection="0">
      <alignment vertical="center"/>
    </xf>
    <xf numFmtId="0" fontId="1" fillId="0" borderId="0">
      <alignment vertical="center" wrapText="1"/>
    </xf>
    <xf numFmtId="0" fontId="1" fillId="0" borderId="0">
      <alignment vertical="center"/>
    </xf>
    <xf numFmtId="0" fontId="11" fillId="0" borderId="0"/>
  </cellStyleXfs>
  <cellXfs count="79">
    <xf numFmtId="0" fontId="0" fillId="0" borderId="0" xfId="0">
      <alignment vertical="center"/>
    </xf>
    <xf numFmtId="0" fontId="13" fillId="0" borderId="0" xfId="1" applyFont="1" applyAlignment="1">
      <alignment horizontal="left" vertical="center"/>
    </xf>
    <xf numFmtId="0" fontId="16" fillId="5" borderId="0" xfId="17" applyFont="1" applyFill="1" applyAlignment="1">
      <alignment horizontal="left" vertical="center" indent="1"/>
    </xf>
    <xf numFmtId="0" fontId="13" fillId="3" borderId="0" xfId="1" applyFont="1" applyFill="1" applyAlignment="1">
      <alignment horizontal="left" indent="1"/>
    </xf>
    <xf numFmtId="0" fontId="17" fillId="3" borderId="0" xfId="2" applyFont="1" applyFill="1" applyAlignment="1">
      <alignment horizontal="left"/>
    </xf>
    <xf numFmtId="0" fontId="13" fillId="3" borderId="0" xfId="3" applyFont="1" applyFill="1" applyAlignment="1">
      <alignment horizontal="right" vertical="center" indent="1"/>
    </xf>
    <xf numFmtId="0" fontId="13" fillId="3" borderId="0" xfId="1" applyFont="1" applyFill="1" applyAlignment="1">
      <alignment vertical="center"/>
    </xf>
    <xf numFmtId="0" fontId="13" fillId="3" borderId="0" xfId="1" applyFont="1" applyFill="1"/>
    <xf numFmtId="0" fontId="19" fillId="3" borderId="0" xfId="1" applyFont="1" applyFill="1"/>
    <xf numFmtId="0" fontId="14" fillId="0" borderId="0" xfId="3" applyFont="1" applyAlignment="1">
      <alignment vertical="center" wrapText="1"/>
    </xf>
    <xf numFmtId="0" fontId="22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15" fillId="3" borderId="0" xfId="5" applyFont="1" applyFill="1" applyAlignment="1">
      <alignment horizontal="right" vertical="center" wrapText="1" indent="1"/>
    </xf>
    <xf numFmtId="0" fontId="15" fillId="3" borderId="0" xfId="4" applyFont="1" applyFill="1">
      <alignment horizontal="right" vertical="center" indent="1"/>
    </xf>
    <xf numFmtId="0" fontId="22" fillId="3" borderId="0" xfId="6" applyFont="1" applyFill="1" applyBorder="1">
      <alignment horizontal="left" vertical="center" wrapText="1"/>
    </xf>
    <xf numFmtId="0" fontId="24" fillId="6" borderId="0" xfId="12" applyFont="1" applyFill="1" applyAlignment="1">
      <alignment horizontal="center" vertical="center"/>
    </xf>
    <xf numFmtId="0" fontId="23" fillId="0" borderId="9" xfId="12" applyFont="1" applyBorder="1" applyAlignment="1">
      <alignment horizontal="center" vertical="center"/>
    </xf>
    <xf numFmtId="0" fontId="23" fillId="0" borderId="9" xfId="12" applyFont="1" applyBorder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23" fillId="3" borderId="0" xfId="12" applyFont="1" applyFill="1" applyAlignment="1">
      <alignment horizontal="center" vertical="center"/>
    </xf>
    <xf numFmtId="0" fontId="23" fillId="3" borderId="0" xfId="12" applyFont="1" applyFill="1" applyAlignment="1">
      <alignment horizontal="left" vertical="center"/>
    </xf>
    <xf numFmtId="178" fontId="23" fillId="3" borderId="0" xfId="12" applyNumberFormat="1" applyFont="1" applyFill="1" applyAlignment="1">
      <alignment horizontal="right" vertical="center" indent="1"/>
    </xf>
    <xf numFmtId="0" fontId="14" fillId="3" borderId="0" xfId="1" applyFont="1" applyFill="1" applyAlignment="1">
      <alignment horizontal="center"/>
    </xf>
    <xf numFmtId="0" fontId="14" fillId="3" borderId="0" xfId="1" applyFont="1" applyFill="1"/>
    <xf numFmtId="178" fontId="21" fillId="3" borderId="0" xfId="12" applyNumberFormat="1" applyFont="1" applyFill="1" applyAlignment="1">
      <alignment horizontal="right" vertical="center" indent="1"/>
    </xf>
    <xf numFmtId="0" fontId="25" fillId="3" borderId="0" xfId="1" applyFont="1" applyFill="1" applyAlignment="1">
      <alignment vertical="center"/>
    </xf>
    <xf numFmtId="0" fontId="14" fillId="3" borderId="0" xfId="6" applyFont="1" applyFill="1" applyBorder="1" applyAlignment="1">
      <alignment vertical="center" wrapText="1"/>
    </xf>
    <xf numFmtId="181" fontId="26" fillId="0" borderId="2" xfId="12" applyNumberFormat="1" applyFont="1" applyBorder="1" applyAlignment="1">
      <alignment horizontal="center" vertical="center"/>
    </xf>
    <xf numFmtId="181" fontId="26" fillId="0" borderId="3" xfId="12" applyNumberFormat="1" applyFont="1" applyBorder="1" applyAlignment="1">
      <alignment horizontal="center" vertical="center"/>
    </xf>
    <xf numFmtId="0" fontId="34" fillId="3" borderId="0" xfId="4" applyFont="1" applyFill="1">
      <alignment horizontal="right" vertical="center" indent="1"/>
    </xf>
    <xf numFmtId="0" fontId="34" fillId="3" borderId="0" xfId="5" applyFont="1" applyFill="1" applyAlignment="1">
      <alignment horizontal="right" vertical="center" wrapText="1" indent="1"/>
    </xf>
    <xf numFmtId="0" fontId="34" fillId="3" borderId="0" xfId="5" applyFont="1" applyFill="1" applyAlignment="1">
      <alignment horizontal="right" vertical="center" indent="1"/>
    </xf>
    <xf numFmtId="0" fontId="24" fillId="6" borderId="11" xfId="12" applyFont="1" applyFill="1" applyBorder="1" applyAlignment="1">
      <alignment horizontal="center" vertical="center"/>
    </xf>
    <xf numFmtId="181" fontId="26" fillId="0" borderId="3" xfId="12" applyNumberFormat="1" applyFont="1" applyBorder="1" applyAlignment="1">
      <alignment horizontal="left" vertical="center" indent="1"/>
    </xf>
    <xf numFmtId="181" fontId="26" fillId="0" borderId="10" xfId="12" applyNumberFormat="1" applyFont="1" applyBorder="1" applyAlignment="1">
      <alignment horizontal="left" vertical="center" indent="1"/>
    </xf>
    <xf numFmtId="181" fontId="26" fillId="0" borderId="2" xfId="12" applyNumberFormat="1" applyFont="1" applyBorder="1" applyAlignment="1">
      <alignment horizontal="left" vertical="center" indent="1"/>
    </xf>
    <xf numFmtId="181" fontId="38" fillId="0" borderId="3" xfId="12" applyNumberFormat="1" applyFont="1" applyBorder="1" applyAlignment="1">
      <alignment horizontal="left" vertical="center" indent="1"/>
    </xf>
    <xf numFmtId="180" fontId="26" fillId="0" borderId="2" xfId="12" applyNumberFormat="1" applyFont="1" applyBorder="1" applyAlignment="1">
      <alignment horizontal="left" vertical="center" indent="1"/>
    </xf>
    <xf numFmtId="180" fontId="26" fillId="0" borderId="3" xfId="12" applyNumberFormat="1" applyFont="1" applyBorder="1" applyAlignment="1">
      <alignment horizontal="left" vertical="center" indent="1"/>
    </xf>
    <xf numFmtId="180" fontId="26" fillId="0" borderId="10" xfId="12" applyNumberFormat="1" applyFont="1" applyBorder="1" applyAlignment="1">
      <alignment horizontal="left" vertical="center" indent="1"/>
    </xf>
    <xf numFmtId="0" fontId="26" fillId="0" borderId="2" xfId="12" applyFont="1" applyBorder="1" applyAlignment="1">
      <alignment horizontal="center" vertical="center"/>
    </xf>
    <xf numFmtId="0" fontId="26" fillId="0" borderId="3" xfId="12" applyFont="1" applyBorder="1" applyAlignment="1">
      <alignment horizontal="center" vertical="center"/>
    </xf>
    <xf numFmtId="0" fontId="36" fillId="0" borderId="3" xfId="12" applyFont="1" applyBorder="1" applyAlignment="1">
      <alignment horizontal="center" vertical="center"/>
    </xf>
    <xf numFmtId="0" fontId="26" fillId="0" borderId="10" xfId="12" applyFont="1" applyBorder="1" applyAlignment="1">
      <alignment horizontal="center" vertical="center"/>
    </xf>
    <xf numFmtId="181" fontId="26" fillId="0" borderId="12" xfId="12" applyNumberFormat="1" applyFont="1" applyBorder="1" applyAlignment="1">
      <alignment horizontal="center" vertical="center"/>
    </xf>
    <xf numFmtId="0" fontId="26" fillId="0" borderId="2" xfId="12" applyFont="1" applyBorder="1" applyAlignment="1">
      <alignment horizontal="left" vertical="center" indent="1"/>
    </xf>
    <xf numFmtId="0" fontId="26" fillId="0" borderId="3" xfId="12" applyFont="1" applyBorder="1" applyAlignment="1">
      <alignment horizontal="left" vertical="center" indent="1"/>
    </xf>
    <xf numFmtId="0" fontId="26" fillId="0" borderId="12" xfId="12" applyFont="1" applyBorder="1" applyAlignment="1">
      <alignment horizontal="left" vertical="center" indent="1"/>
    </xf>
    <xf numFmtId="180" fontId="26" fillId="0" borderId="2" xfId="12" applyNumberFormat="1" applyFont="1" applyBorder="1" applyAlignment="1">
      <alignment vertical="center" shrinkToFit="1"/>
    </xf>
    <xf numFmtId="180" fontId="27" fillId="0" borderId="2" xfId="12" applyNumberFormat="1" applyFont="1" applyBorder="1" applyAlignment="1">
      <alignment vertical="center" shrinkToFit="1"/>
    </xf>
    <xf numFmtId="180" fontId="26" fillId="0" borderId="3" xfId="12" applyNumberFormat="1" applyFont="1" applyBorder="1" applyAlignment="1">
      <alignment vertical="center" shrinkToFit="1"/>
    </xf>
    <xf numFmtId="180" fontId="27" fillId="0" borderId="3" xfId="12" applyNumberFormat="1" applyFont="1" applyBorder="1" applyAlignment="1">
      <alignment vertical="center" shrinkToFit="1"/>
    </xf>
    <xf numFmtId="180" fontId="26" fillId="0" borderId="12" xfId="12" applyNumberFormat="1" applyFont="1" applyBorder="1" applyAlignment="1">
      <alignment vertical="center" shrinkToFit="1"/>
    </xf>
    <xf numFmtId="180" fontId="27" fillId="0" borderId="12" xfId="12" applyNumberFormat="1" applyFont="1" applyBorder="1" applyAlignment="1">
      <alignment vertical="center" shrinkToFit="1"/>
    </xf>
    <xf numFmtId="180" fontId="27" fillId="0" borderId="9" xfId="12" applyNumberFormat="1" applyFont="1" applyBorder="1" applyAlignment="1">
      <alignment vertical="center" shrinkToFit="1"/>
    </xf>
    <xf numFmtId="180" fontId="28" fillId="0" borderId="7" xfId="12" applyNumberFormat="1" applyFont="1" applyBorder="1" applyAlignment="1">
      <alignment vertical="center" shrinkToFit="1"/>
    </xf>
    <xf numFmtId="180" fontId="35" fillId="0" borderId="7" xfId="12" applyNumberFormat="1" applyFont="1" applyBorder="1" applyAlignment="1">
      <alignment vertical="center" shrinkToFit="1"/>
    </xf>
    <xf numFmtId="182" fontId="31" fillId="0" borderId="7" xfId="13" applyNumberFormat="1" applyFont="1" applyFill="1" applyBorder="1" applyAlignment="1">
      <alignment horizontal="right" vertical="center" indent="1" shrinkToFit="1"/>
    </xf>
    <xf numFmtId="0" fontId="40" fillId="0" borderId="0" xfId="0" applyFont="1" applyAlignment="1">
      <alignment horizontal="left" vertical="center"/>
    </xf>
    <xf numFmtId="0" fontId="26" fillId="0" borderId="3" xfId="12" applyFont="1" applyBorder="1" applyAlignment="1">
      <alignment horizontal="left" vertical="center" indent="1"/>
    </xf>
    <xf numFmtId="0" fontId="24" fillId="6" borderId="0" xfId="12" applyFont="1" applyFill="1" applyAlignment="1">
      <alignment horizontal="center" vertical="center"/>
    </xf>
    <xf numFmtId="14" fontId="31" fillId="4" borderId="2" xfId="6" applyNumberFormat="1" applyFont="1" applyFill="1" applyBorder="1" applyAlignment="1">
      <alignment horizontal="center" vertical="center" wrapText="1"/>
    </xf>
    <xf numFmtId="0" fontId="31" fillId="4" borderId="2" xfId="6" applyFont="1" applyFill="1" applyBorder="1" applyAlignment="1">
      <alignment horizontal="center" vertical="center" wrapText="1"/>
    </xf>
    <xf numFmtId="181" fontId="31" fillId="4" borderId="8" xfId="6" applyNumberFormat="1" applyFont="1" applyFill="1" applyBorder="1" applyAlignment="1">
      <alignment horizontal="center" vertical="center" wrapText="1"/>
    </xf>
    <xf numFmtId="0" fontId="30" fillId="4" borderId="2" xfId="6" applyFont="1" applyFill="1" applyBorder="1" applyAlignment="1">
      <alignment horizontal="center" vertical="center" wrapText="1"/>
    </xf>
    <xf numFmtId="0" fontId="30" fillId="4" borderId="3" xfId="6" applyFont="1" applyFill="1" applyBorder="1" applyAlignment="1">
      <alignment horizontal="center" vertical="center" wrapText="1"/>
    </xf>
    <xf numFmtId="0" fontId="30" fillId="4" borderId="8" xfId="6" applyFont="1" applyFill="1" applyBorder="1" applyAlignment="1">
      <alignment horizontal="center" vertical="center" wrapText="1"/>
    </xf>
    <xf numFmtId="0" fontId="26" fillId="0" borderId="2" xfId="12" applyFont="1" applyBorder="1" applyAlignment="1">
      <alignment horizontal="left" vertical="center" indent="1"/>
    </xf>
    <xf numFmtId="0" fontId="15" fillId="0" borderId="0" xfId="1" applyFont="1" applyAlignment="1">
      <alignment horizontal="left" vertical="center" indent="1"/>
    </xf>
    <xf numFmtId="0" fontId="15" fillId="0" borderId="7" xfId="1" applyFont="1" applyBorder="1" applyAlignment="1">
      <alignment horizontal="left" vertical="center" indent="1"/>
    </xf>
    <xf numFmtId="0" fontId="15" fillId="0" borderId="2" xfId="1" applyFont="1" applyBorder="1" applyAlignment="1">
      <alignment horizontal="left" vertical="center" indent="1"/>
    </xf>
    <xf numFmtId="177" fontId="29" fillId="0" borderId="8" xfId="1" applyNumberFormat="1" applyFont="1" applyBorder="1" applyAlignment="1">
      <alignment horizontal="left" vertical="center" indent="1"/>
    </xf>
    <xf numFmtId="0" fontId="15" fillId="3" borderId="0" xfId="5" applyFont="1" applyFill="1" applyAlignment="1">
      <alignment horizontal="left" vertical="center"/>
    </xf>
    <xf numFmtId="0" fontId="33" fillId="3" borderId="0" xfId="2" applyFont="1" applyFill="1" applyAlignment="1">
      <alignment horizontal="left" vertical="center" indent="1"/>
    </xf>
    <xf numFmtId="0" fontId="20" fillId="3" borderId="0" xfId="2" applyFont="1" applyFill="1" applyAlignment="1">
      <alignment horizontal="left" vertical="center" indent="1"/>
    </xf>
    <xf numFmtId="0" fontId="32" fillId="3" borderId="0" xfId="8" applyFont="1" applyFill="1" applyAlignment="1">
      <alignment horizontal="left" vertical="center" indent="1"/>
    </xf>
    <xf numFmtId="0" fontId="20" fillId="3" borderId="0" xfId="8" applyFont="1" applyFill="1" applyAlignment="1">
      <alignment horizontal="left" vertical="center" indent="1"/>
    </xf>
    <xf numFmtId="0" fontId="31" fillId="4" borderId="3" xfId="6" applyFont="1" applyFill="1" applyBorder="1" applyAlignment="1">
      <alignment horizontal="center" vertical="center" wrapText="1"/>
    </xf>
    <xf numFmtId="0" fontId="31" fillId="4" borderId="8" xfId="6" applyFont="1" applyFill="1" applyBorder="1" applyAlignment="1">
      <alignment horizontal="center" vertical="center" wrapText="1"/>
    </xf>
  </cellXfs>
  <cellStyles count="18">
    <cellStyle name="Advances" xfId="10" xr:uid="{F6086D52-4F02-4500-A3C6-957BF4DC52F5}"/>
    <cellStyle name="Date" xfId="7" xr:uid="{223E3F9E-4DF9-4F27-8417-E05DB328EB79}"/>
    <cellStyle name="Header Row" xfId="16" xr:uid="{15112F09-D2E8-458A-A434-E9F442A11C80}"/>
    <cellStyle name="Label Text" xfId="6" xr:uid="{CC19FFC6-422C-4C62-9148-725AD2BE73A0}"/>
    <cellStyle name="Normal 2" xfId="17" xr:uid="{D6EA7067-33F5-4683-A5B5-E9BE68C22480}"/>
    <cellStyle name="Subtotal" xfId="9" xr:uid="{AFAE6E4C-6909-47F1-B434-57C700945EFC}"/>
    <cellStyle name="Table Text" xfId="15" xr:uid="{23D281F4-9552-4615-9C8C-0F210D0D05A4}"/>
    <cellStyle name="백분율 2" xfId="13" xr:uid="{C5F28452-1E10-4AC4-83B1-D13FDA8382C7}"/>
    <cellStyle name="요약 2" xfId="11" xr:uid="{D60B30C2-E6DD-4FAC-A5E6-4BCD8F3C7A4F}"/>
    <cellStyle name="제목 1 2" xfId="8" xr:uid="{8A5BC0E3-AEBD-4080-9346-5892E0A58DE3}"/>
    <cellStyle name="제목 2 2" xfId="5" xr:uid="{1EA5F630-DB10-45AE-89EA-B1F9C08575C7}"/>
    <cellStyle name="제목 3 2" xfId="4" xr:uid="{5FCA143C-D2E7-45F4-927D-8D60C2323E56}"/>
    <cellStyle name="제목 4 2" xfId="3" xr:uid="{D9820842-F610-407C-A8A3-B51F53048AEA}"/>
    <cellStyle name="제목 5" xfId="2" xr:uid="{CD00B3DC-79AB-4746-99A3-D72A71A52356}"/>
    <cellStyle name="통화 2" xfId="14" xr:uid="{6D2242B9-1085-4ABC-84ED-D69E745C170F}"/>
    <cellStyle name="표준" xfId="0" builtinId="0"/>
    <cellStyle name="표준 2" xfId="1" xr:uid="{A65899F7-B6BC-4861-AF30-08223F4B29E6}"/>
    <cellStyle name="표준 3" xfId="12" xr:uid="{E9F11BEA-B3F7-43CA-A07E-E4605A3BAFA1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80" formatCode="#,##0_);[Red]\(#,##0\)"/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80" formatCode="#,##0_);[Red]\(#,##0\)"/>
      <alignment horizontal="left" vertical="center" textRotation="0" wrapText="0" relativeIndent="1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81" formatCode="yyyy/mm/dd;@"/>
      <alignment horizontal="left" vertical="center" textRotation="0" wrapText="0" relativeIndent="1" justifyLastLine="0" shrinkToFit="0" readingOrder="0"/>
      <border diagonalUp="0" diagonalDown="0" outline="0">
        <left/>
        <right/>
        <top style="thin">
          <color theme="0" tint="-4.9989318521683403E-2"/>
        </top>
        <bottom style="thin">
          <color theme="0" tint="-4.9989318521683403E-2"/>
        </bottom>
      </border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alignment horizontal="left" vertical="center" textRotation="0" wrapText="0" indent="1" justifyLastLine="0" shrinkToFit="0" readingOrder="0"/>
    </dxf>
    <dxf>
      <border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aj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/>
        <vertical/>
        <horizontal/>
      </border>
    </dxf>
    <dxf>
      <border>
        <left/>
        <right/>
        <top/>
        <bottom style="thick">
          <color theme="0" tint="-4.9989318521683403E-2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2" xr9:uid="{072B2554-81DF-491D-8038-13BB75811EB0}">
      <tableStyleElement type="wholeTable" dxfId="10"/>
      <tableStyleElement type="headerRow" dxfId="9"/>
    </tableStyle>
  </tableStyles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542925</xdr:colOff>
      <xdr:row>0</xdr:row>
      <xdr:rowOff>123825</xdr:rowOff>
    </xdr:from>
    <xdr:to>
      <xdr:col>5</xdr:col>
      <xdr:colOff>1400175</xdr:colOff>
      <xdr:row>0</xdr:row>
      <xdr:rowOff>499176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2397BA-643B-41D2-A0F0-95BC1FF0D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12382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276225</xdr:colOff>
      <xdr:row>0</xdr:row>
      <xdr:rowOff>123825</xdr:rowOff>
    </xdr:from>
    <xdr:to>
      <xdr:col>12</xdr:col>
      <xdr:colOff>1133475</xdr:colOff>
      <xdr:row>0</xdr:row>
      <xdr:rowOff>499176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D7AA5F-E812-4253-AADB-B7F0749F0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4900" y="12382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90FF6C-E78C-4A07-82C8-7CA0545191D1}" name="결제수단정보" displayName="결제수단정보" ref="B4:F28" totalsRowShown="0" headerRowDxfId="8" dataDxfId="6" headerRowBorderDxfId="7" tableBorderDxfId="5" headerRowCellStyle="표준 3" dataCellStyle="표준 3">
  <tableColumns count="5">
    <tableColumn id="1" xr3:uid="{19B92941-C2BA-44ED-931D-97F7D6F1A446}" name="결제수단" dataDxfId="4" dataCellStyle="표준 3"/>
    <tableColumn id="2" xr3:uid="{BB70F573-859C-4855-999D-93705F05CE5C}" name="구분" dataDxfId="3" dataCellStyle="표준 3"/>
    <tableColumn id="3" xr3:uid="{91FFE968-849C-441E-80FC-ACBE07D7DB2B}" name="금융기관" dataDxfId="2" dataCellStyle="표준 3"/>
    <tableColumn id="5" xr3:uid="{13D3D559-CE9D-49BC-8496-A5D52CFA7310}" name="계좌번호(카드번호)" dataDxfId="1" dataCellStyle="표준 3"/>
    <tableColumn id="6" xr3:uid="{7B039DC5-886F-4AB1-BFC0-99DB5D02CE41}" name="비고" dataDxfId="0" dataCellStyle="표준 3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연차간편형 (입사일)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55A2"/>
      </a:accent1>
      <a:accent2>
        <a:srgbClr val="7895CB"/>
      </a:accent2>
      <a:accent3>
        <a:srgbClr val="A0BFE0"/>
      </a:accent3>
      <a:accent4>
        <a:srgbClr val="C9F79B"/>
      </a:accent4>
      <a:accent5>
        <a:srgbClr val="09B3D5"/>
      </a:accent5>
      <a:accent6>
        <a:srgbClr val="9D90A0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A33C-3693-4284-82E0-DF7CE36D7B34}">
  <sheetPr>
    <pageSetUpPr autoPageBreaks="0" fitToPage="1"/>
  </sheetPr>
  <dimension ref="B1:F28"/>
  <sheetViews>
    <sheetView showGridLines="0" showRowColHeaders="0" showZeros="0" tabSelected="1" zoomScaleNormal="100" workbookViewId="0">
      <selection activeCell="B5" sqref="B5"/>
    </sheetView>
  </sheetViews>
  <sheetFormatPr defaultColWidth="9.75" defaultRowHeight="24.95" customHeight="1" x14ac:dyDescent="0.3"/>
  <cols>
    <col min="1" max="1" width="2.625" style="7" customWidth="1"/>
    <col min="2" max="2" width="16.625" style="7" customWidth="1"/>
    <col min="3" max="3" width="12.375" style="7" customWidth="1"/>
    <col min="4" max="4" width="14.625" style="7" customWidth="1"/>
    <col min="5" max="5" width="23.25" style="7" customWidth="1"/>
    <col min="6" max="6" width="18.75" style="7" customWidth="1"/>
    <col min="7" max="7" width="2.625" style="7" customWidth="1"/>
    <col min="8" max="16384" width="9.75" style="7"/>
  </cols>
  <sheetData>
    <row r="1" spans="2:6" s="1" customFormat="1" ht="50.1" customHeight="1" x14ac:dyDescent="0.3">
      <c r="B1" s="58" t="s">
        <v>65</v>
      </c>
      <c r="C1" s="58"/>
      <c r="D1" s="58"/>
      <c r="E1" s="58"/>
    </row>
    <row r="2" spans="2:6" s="2" customFormat="1" ht="9.9499999999999993" customHeight="1" x14ac:dyDescent="0.3"/>
    <row r="3" spans="2:6" s="3" customFormat="1" ht="20.100000000000001" customHeight="1" x14ac:dyDescent="0.65">
      <c r="B3" s="4"/>
    </row>
    <row r="4" spans="2:6" ht="24.95" customHeight="1" x14ac:dyDescent="0.3">
      <c r="B4" s="32" t="s">
        <v>21</v>
      </c>
      <c r="C4" s="32" t="s">
        <v>22</v>
      </c>
      <c r="D4" s="32" t="s">
        <v>23</v>
      </c>
      <c r="E4" s="32" t="s">
        <v>24</v>
      </c>
      <c r="F4" s="32" t="s">
        <v>25</v>
      </c>
    </row>
    <row r="5" spans="2:6" ht="24.95" customHeight="1" x14ac:dyDescent="0.3">
      <c r="B5" s="35" t="s">
        <v>31</v>
      </c>
      <c r="C5" s="40" t="s">
        <v>32</v>
      </c>
      <c r="D5" s="40"/>
      <c r="E5" s="37"/>
      <c r="F5" s="37"/>
    </row>
    <row r="6" spans="2:6" ht="24.95" customHeight="1" x14ac:dyDescent="0.3">
      <c r="B6" s="33" t="s">
        <v>33</v>
      </c>
      <c r="C6" s="41" t="s">
        <v>34</v>
      </c>
      <c r="D6" s="41" t="s">
        <v>35</v>
      </c>
      <c r="E6" s="38" t="s">
        <v>27</v>
      </c>
      <c r="F6" s="38"/>
    </row>
    <row r="7" spans="2:6" ht="24.95" customHeight="1" x14ac:dyDescent="0.3">
      <c r="B7" s="33" t="s">
        <v>36</v>
      </c>
      <c r="C7" s="41" t="s">
        <v>37</v>
      </c>
      <c r="D7" s="41" t="s">
        <v>38</v>
      </c>
      <c r="E7" s="38" t="s">
        <v>26</v>
      </c>
      <c r="F7" s="38"/>
    </row>
    <row r="8" spans="2:6" ht="24.95" customHeight="1" x14ac:dyDescent="0.3">
      <c r="B8" s="33" t="s">
        <v>39</v>
      </c>
      <c r="C8" s="41" t="s">
        <v>40</v>
      </c>
      <c r="D8" s="41" t="s">
        <v>41</v>
      </c>
      <c r="E8" s="38" t="s">
        <v>28</v>
      </c>
      <c r="F8" s="38"/>
    </row>
    <row r="9" spans="2:6" ht="24.95" customHeight="1" x14ac:dyDescent="0.3">
      <c r="B9" s="33" t="s">
        <v>29</v>
      </c>
      <c r="C9" s="41" t="s">
        <v>34</v>
      </c>
      <c r="D9" s="41" t="s">
        <v>38</v>
      </c>
      <c r="E9" s="38" t="s">
        <v>30</v>
      </c>
      <c r="F9" s="38"/>
    </row>
    <row r="10" spans="2:6" ht="24.95" customHeight="1" x14ac:dyDescent="0.3">
      <c r="B10" s="36" t="s">
        <v>42</v>
      </c>
      <c r="C10" s="41" t="s">
        <v>37</v>
      </c>
      <c r="D10" s="42" t="s">
        <v>43</v>
      </c>
      <c r="E10" s="38" t="s">
        <v>44</v>
      </c>
      <c r="F10" s="38"/>
    </row>
    <row r="11" spans="2:6" ht="24.95" customHeight="1" x14ac:dyDescent="0.3">
      <c r="B11" s="33"/>
      <c r="C11" s="41"/>
      <c r="D11" s="41"/>
      <c r="E11" s="38"/>
      <c r="F11" s="38"/>
    </row>
    <row r="12" spans="2:6" ht="24.95" customHeight="1" x14ac:dyDescent="0.3">
      <c r="B12" s="33"/>
      <c r="C12" s="41"/>
      <c r="D12" s="41"/>
      <c r="E12" s="38"/>
      <c r="F12" s="38"/>
    </row>
    <row r="13" spans="2:6" ht="24.95" customHeight="1" x14ac:dyDescent="0.3">
      <c r="B13" s="33"/>
      <c r="C13" s="41"/>
      <c r="D13" s="41"/>
      <c r="E13" s="38"/>
      <c r="F13" s="38"/>
    </row>
    <row r="14" spans="2:6" ht="24.95" customHeight="1" x14ac:dyDescent="0.3">
      <c r="B14" s="33"/>
      <c r="C14" s="41"/>
      <c r="D14" s="41"/>
      <c r="E14" s="38"/>
      <c r="F14" s="38"/>
    </row>
    <row r="15" spans="2:6" ht="24.95" customHeight="1" x14ac:dyDescent="0.3">
      <c r="B15" s="33"/>
      <c r="C15" s="41"/>
      <c r="D15" s="41"/>
      <c r="E15" s="38"/>
      <c r="F15" s="38"/>
    </row>
    <row r="16" spans="2:6" ht="24.95" customHeight="1" x14ac:dyDescent="0.3">
      <c r="B16" s="33"/>
      <c r="C16" s="41"/>
      <c r="D16" s="41"/>
      <c r="E16" s="38"/>
      <c r="F16" s="38"/>
    </row>
    <row r="17" spans="2:6" ht="24.95" customHeight="1" x14ac:dyDescent="0.3">
      <c r="B17" s="33"/>
      <c r="C17" s="41"/>
      <c r="D17" s="41"/>
      <c r="E17" s="38"/>
      <c r="F17" s="38"/>
    </row>
    <row r="18" spans="2:6" ht="24.95" customHeight="1" x14ac:dyDescent="0.3">
      <c r="B18" s="34"/>
      <c r="C18" s="43"/>
      <c r="D18" s="43"/>
      <c r="E18" s="39"/>
      <c r="F18" s="39"/>
    </row>
    <row r="19" spans="2:6" ht="24.95" customHeight="1" x14ac:dyDescent="0.3">
      <c r="B19" s="33"/>
      <c r="C19" s="41"/>
      <c r="D19" s="41"/>
      <c r="E19" s="38"/>
      <c r="F19" s="38"/>
    </row>
    <row r="20" spans="2:6" ht="24.95" customHeight="1" x14ac:dyDescent="0.3">
      <c r="B20" s="33"/>
      <c r="C20" s="41"/>
      <c r="D20" s="41"/>
      <c r="E20" s="38"/>
      <c r="F20" s="38"/>
    </row>
    <row r="21" spans="2:6" ht="24.95" customHeight="1" x14ac:dyDescent="0.3">
      <c r="B21" s="33"/>
      <c r="C21" s="41"/>
      <c r="D21" s="41"/>
      <c r="E21" s="38"/>
      <c r="F21" s="38"/>
    </row>
    <row r="22" spans="2:6" ht="24.95" customHeight="1" x14ac:dyDescent="0.3">
      <c r="B22" s="33"/>
      <c r="C22" s="41"/>
      <c r="D22" s="41"/>
      <c r="E22" s="38"/>
      <c r="F22" s="38"/>
    </row>
    <row r="23" spans="2:6" ht="24.95" customHeight="1" x14ac:dyDescent="0.3">
      <c r="B23" s="33"/>
      <c r="C23" s="41"/>
      <c r="D23" s="41"/>
      <c r="E23" s="38"/>
      <c r="F23" s="38"/>
    </row>
    <row r="24" spans="2:6" ht="24.95" customHeight="1" x14ac:dyDescent="0.3">
      <c r="B24" s="33"/>
      <c r="C24" s="41"/>
      <c r="D24" s="41"/>
      <c r="E24" s="38"/>
      <c r="F24" s="38"/>
    </row>
    <row r="25" spans="2:6" ht="24.95" customHeight="1" x14ac:dyDescent="0.3">
      <c r="B25" s="33"/>
      <c r="C25" s="41"/>
      <c r="D25" s="41"/>
      <c r="E25" s="38"/>
      <c r="F25" s="38"/>
    </row>
    <row r="26" spans="2:6" ht="24.95" customHeight="1" x14ac:dyDescent="0.3">
      <c r="B26" s="33"/>
      <c r="C26" s="41"/>
      <c r="D26" s="41"/>
      <c r="E26" s="38"/>
      <c r="F26" s="38"/>
    </row>
    <row r="27" spans="2:6" ht="24.95" customHeight="1" x14ac:dyDescent="0.3">
      <c r="B27" s="33"/>
      <c r="C27" s="41"/>
      <c r="D27" s="41"/>
      <c r="E27" s="38"/>
      <c r="F27" s="38"/>
    </row>
    <row r="28" spans="2:6" ht="24.95" customHeight="1" x14ac:dyDescent="0.3">
      <c r="B28" s="34"/>
      <c r="C28" s="43"/>
      <c r="D28" s="43"/>
      <c r="E28" s="39"/>
      <c r="F28" s="39"/>
    </row>
  </sheetData>
  <mergeCells count="1">
    <mergeCell ref="B1:E1"/>
  </mergeCells>
  <phoneticPr fontId="2" type="noConversion"/>
  <dataValidations count="1">
    <dataValidation type="list" allowBlank="1" showInputMessage="1" sqref="C5:C28" xr:uid="{258DF365-A56B-4588-9A91-7AC1D646546F}">
      <formula1>"현금,계좌,카드,체크카드"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scale="99" fitToHeight="0" orientation="portrait" horizontalDpi="4294967293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3229F-871C-4760-B654-F858A6D6796B}">
  <sheetPr>
    <pageSetUpPr autoPageBreaks="0" fitToPage="1"/>
  </sheetPr>
  <dimension ref="A1:M33"/>
  <sheetViews>
    <sheetView showGridLines="0" showRowColHeaders="0" showZeros="0" zoomScaleNormal="100" workbookViewId="0">
      <selection activeCell="C5" sqref="C5:D5"/>
    </sheetView>
  </sheetViews>
  <sheetFormatPr defaultColWidth="9.75" defaultRowHeight="24.95" customHeight="1" x14ac:dyDescent="0.3"/>
  <cols>
    <col min="1" max="1" width="2.625" style="7" customWidth="1"/>
    <col min="2" max="2" width="14.125" style="7" customWidth="1"/>
    <col min="3" max="3" width="16.625" style="7" customWidth="1"/>
    <col min="4" max="4" width="14.625" style="7" customWidth="1"/>
    <col min="5" max="5" width="10.5" style="7" customWidth="1"/>
    <col min="6" max="12" width="14.125" style="7" customWidth="1"/>
    <col min="13" max="13" width="15.625" style="7" customWidth="1"/>
    <col min="14" max="14" width="2.625" style="7" customWidth="1"/>
    <col min="15" max="16384" width="9.75" style="7"/>
  </cols>
  <sheetData>
    <row r="1" spans="2:13" s="1" customFormat="1" ht="50.1" customHeight="1" x14ac:dyDescent="0.3">
      <c r="B1" s="58" t="s">
        <v>66</v>
      </c>
      <c r="C1" s="58"/>
      <c r="D1" s="58"/>
      <c r="E1" s="58"/>
      <c r="L1" s="9"/>
      <c r="M1" s="9"/>
    </row>
    <row r="2" spans="2:13" s="2" customFormat="1" ht="9.9499999999999993" customHeight="1" x14ac:dyDescent="0.3"/>
    <row r="3" spans="2:13" s="3" customFormat="1" ht="20.100000000000001" customHeight="1" x14ac:dyDescent="0.65">
      <c r="B3" s="4"/>
      <c r="M3" s="5"/>
    </row>
    <row r="4" spans="2:13" s="6" customFormat="1" ht="24.95" customHeight="1" x14ac:dyDescent="0.3">
      <c r="B4" s="73" t="s">
        <v>10</v>
      </c>
      <c r="C4" s="74"/>
      <c r="D4" s="74"/>
      <c r="E4" s="10"/>
      <c r="F4" s="75" t="s">
        <v>52</v>
      </c>
      <c r="G4" s="76"/>
      <c r="H4" s="76"/>
      <c r="I4" s="76"/>
      <c r="J4" s="76"/>
      <c r="K4" s="76"/>
      <c r="L4" s="11"/>
      <c r="M4" s="11"/>
    </row>
    <row r="5" spans="2:13" s="6" customFormat="1" ht="24.95" customHeight="1" x14ac:dyDescent="0.3">
      <c r="B5" s="30" t="s">
        <v>64</v>
      </c>
      <c r="C5" s="62" t="s">
        <v>51</v>
      </c>
      <c r="D5" s="62"/>
      <c r="E5" s="11"/>
      <c r="F5" s="29" t="s">
        <v>53</v>
      </c>
      <c r="G5" s="64" t="s">
        <v>5</v>
      </c>
      <c r="H5" s="64"/>
      <c r="I5" s="29" t="s">
        <v>3</v>
      </c>
      <c r="J5" s="61">
        <v>42865</v>
      </c>
      <c r="K5" s="62"/>
      <c r="L5" s="11"/>
      <c r="M5" s="11"/>
    </row>
    <row r="6" spans="2:13" s="6" customFormat="1" ht="24.95" customHeight="1" thickBot="1" x14ac:dyDescent="0.35">
      <c r="B6" s="31" t="s">
        <v>54</v>
      </c>
      <c r="C6" s="63">
        <v>45352</v>
      </c>
      <c r="D6" s="63"/>
      <c r="E6" s="14"/>
      <c r="F6" s="29" t="s">
        <v>0</v>
      </c>
      <c r="G6" s="65" t="s">
        <v>6</v>
      </c>
      <c r="H6" s="65"/>
      <c r="I6" s="29" t="s">
        <v>1</v>
      </c>
      <c r="J6" s="77" t="s">
        <v>8</v>
      </c>
      <c r="K6" s="77"/>
      <c r="L6" s="11"/>
      <c r="M6" s="11"/>
    </row>
    <row r="7" spans="2:13" s="6" customFormat="1" ht="24.95" customHeight="1" thickTop="1" thickBot="1" x14ac:dyDescent="0.35">
      <c r="B7" s="11"/>
      <c r="C7" s="11"/>
      <c r="D7" s="14"/>
      <c r="E7" s="14"/>
      <c r="F7" s="29" t="s">
        <v>2</v>
      </c>
      <c r="G7" s="66" t="s">
        <v>7</v>
      </c>
      <c r="H7" s="66"/>
      <c r="I7" s="29" t="s">
        <v>4</v>
      </c>
      <c r="J7" s="78" t="s">
        <v>9</v>
      </c>
      <c r="K7" s="78"/>
      <c r="L7" s="13"/>
      <c r="M7" s="11"/>
    </row>
    <row r="8" spans="2:13" s="6" customFormat="1" ht="24.95" customHeight="1" thickTop="1" x14ac:dyDescent="0.3">
      <c r="B8" s="11"/>
      <c r="C8" s="11"/>
      <c r="D8" s="10"/>
      <c r="E8" s="10"/>
      <c r="F8" s="10"/>
      <c r="G8" s="10"/>
      <c r="H8" s="10"/>
      <c r="I8" s="11"/>
      <c r="J8" s="11"/>
      <c r="K8" s="11"/>
      <c r="L8" s="11"/>
      <c r="M8" s="11"/>
    </row>
    <row r="9" spans="2:13" ht="24.95" customHeight="1" x14ac:dyDescent="0.3">
      <c r="B9" s="15" t="s">
        <v>14</v>
      </c>
      <c r="C9" s="15" t="s">
        <v>21</v>
      </c>
      <c r="D9" s="60" t="s">
        <v>16</v>
      </c>
      <c r="E9" s="60"/>
      <c r="F9" s="15" t="s">
        <v>46</v>
      </c>
      <c r="G9" s="15" t="s">
        <v>47</v>
      </c>
      <c r="H9" s="15" t="s">
        <v>45</v>
      </c>
      <c r="I9" s="15" t="s">
        <v>48</v>
      </c>
      <c r="J9" s="15" t="s">
        <v>49</v>
      </c>
      <c r="K9" s="15" t="s">
        <v>50</v>
      </c>
      <c r="L9" s="15" t="s">
        <v>17</v>
      </c>
      <c r="M9" s="15" t="s">
        <v>11</v>
      </c>
    </row>
    <row r="10" spans="2:13" ht="24.95" customHeight="1" x14ac:dyDescent="0.3">
      <c r="B10" s="27">
        <v>45327</v>
      </c>
      <c r="C10" s="45" t="s">
        <v>55</v>
      </c>
      <c r="D10" s="67" t="s">
        <v>56</v>
      </c>
      <c r="E10" s="67"/>
      <c r="F10" s="48">
        <v>0</v>
      </c>
      <c r="G10" s="48">
        <v>200000</v>
      </c>
      <c r="H10" s="48">
        <v>3000000</v>
      </c>
      <c r="I10" s="48"/>
      <c r="J10" s="48"/>
      <c r="K10" s="48"/>
      <c r="L10" s="48">
        <v>100000</v>
      </c>
      <c r="M10" s="49">
        <f>SUM('경비 지출현황표'!$F10:$L10)</f>
        <v>3300000</v>
      </c>
    </row>
    <row r="11" spans="2:13" ht="24.95" customHeight="1" x14ac:dyDescent="0.3">
      <c r="B11" s="28">
        <v>45329</v>
      </c>
      <c r="C11" s="46" t="s">
        <v>32</v>
      </c>
      <c r="D11" s="59" t="s">
        <v>57</v>
      </c>
      <c r="E11" s="59"/>
      <c r="F11" s="50"/>
      <c r="G11" s="50"/>
      <c r="H11" s="50"/>
      <c r="I11" s="50"/>
      <c r="J11" s="50">
        <v>300000</v>
      </c>
      <c r="K11" s="50"/>
      <c r="L11" s="50"/>
      <c r="M11" s="51">
        <f>SUM('경비 지출현황표'!$F11:$L11)</f>
        <v>300000</v>
      </c>
    </row>
    <row r="12" spans="2:13" ht="24.95" customHeight="1" x14ac:dyDescent="0.3">
      <c r="B12" s="28">
        <v>45337</v>
      </c>
      <c r="C12" s="46" t="s">
        <v>58</v>
      </c>
      <c r="D12" s="59" t="s">
        <v>59</v>
      </c>
      <c r="E12" s="59"/>
      <c r="F12" s="50"/>
      <c r="G12" s="50"/>
      <c r="H12" s="50"/>
      <c r="I12" s="50">
        <v>1800000</v>
      </c>
      <c r="J12" s="50"/>
      <c r="K12" s="50"/>
      <c r="L12" s="50"/>
      <c r="M12" s="51">
        <f>SUM('경비 지출현황표'!$F12:$L12)</f>
        <v>1800000</v>
      </c>
    </row>
    <row r="13" spans="2:13" ht="24.95" customHeight="1" x14ac:dyDescent="0.3">
      <c r="B13" s="28">
        <v>45341</v>
      </c>
      <c r="C13" s="46" t="s">
        <v>60</v>
      </c>
      <c r="D13" s="59" t="s">
        <v>61</v>
      </c>
      <c r="E13" s="59"/>
      <c r="F13" s="50">
        <v>200000</v>
      </c>
      <c r="G13" s="50"/>
      <c r="H13" s="50"/>
      <c r="I13" s="50"/>
      <c r="J13" s="50"/>
      <c r="K13" s="50">
        <v>500000</v>
      </c>
      <c r="L13" s="50"/>
      <c r="M13" s="51">
        <f>SUM('경비 지출현황표'!$F13:$L13)</f>
        <v>700000</v>
      </c>
    </row>
    <row r="14" spans="2:13" ht="24.95" customHeight="1" x14ac:dyDescent="0.3">
      <c r="B14" s="28">
        <v>45347</v>
      </c>
      <c r="C14" s="46" t="s">
        <v>62</v>
      </c>
      <c r="D14" s="59" t="s">
        <v>63</v>
      </c>
      <c r="E14" s="59"/>
      <c r="F14" s="50"/>
      <c r="G14" s="50">
        <v>100000</v>
      </c>
      <c r="H14" s="50"/>
      <c r="I14" s="50"/>
      <c r="J14" s="50"/>
      <c r="K14" s="50"/>
      <c r="L14" s="50"/>
      <c r="M14" s="51">
        <f>SUM('경비 지출현황표'!$F14:$L14)</f>
        <v>100000</v>
      </c>
    </row>
    <row r="15" spans="2:13" ht="24.95" customHeight="1" x14ac:dyDescent="0.3">
      <c r="B15" s="28"/>
      <c r="C15" s="46"/>
      <c r="D15" s="59"/>
      <c r="E15" s="59"/>
      <c r="F15" s="50"/>
      <c r="G15" s="50"/>
      <c r="H15" s="50"/>
      <c r="I15" s="50"/>
      <c r="J15" s="50"/>
      <c r="K15" s="50"/>
      <c r="L15" s="50"/>
      <c r="M15" s="51">
        <f>SUM('경비 지출현황표'!$F15:$L15)</f>
        <v>0</v>
      </c>
    </row>
    <row r="16" spans="2:13" ht="24.95" customHeight="1" x14ac:dyDescent="0.3">
      <c r="B16" s="28"/>
      <c r="C16" s="46"/>
      <c r="D16" s="59"/>
      <c r="E16" s="59"/>
      <c r="F16" s="50"/>
      <c r="G16" s="50"/>
      <c r="H16" s="50"/>
      <c r="I16" s="50"/>
      <c r="J16" s="50"/>
      <c r="K16" s="50"/>
      <c r="L16" s="50"/>
      <c r="M16" s="51">
        <f>SUM('경비 지출현황표'!$F16:$L16)</f>
        <v>0</v>
      </c>
    </row>
    <row r="17" spans="1:13" ht="24.95" customHeight="1" x14ac:dyDescent="0.3">
      <c r="B17" s="28"/>
      <c r="C17" s="46"/>
      <c r="D17" s="59"/>
      <c r="E17" s="59"/>
      <c r="F17" s="50"/>
      <c r="G17" s="50"/>
      <c r="H17" s="50"/>
      <c r="I17" s="50"/>
      <c r="J17" s="50"/>
      <c r="K17" s="50"/>
      <c r="L17" s="50"/>
      <c r="M17" s="51">
        <f>SUM('경비 지출현황표'!$F17:$L17)</f>
        <v>0</v>
      </c>
    </row>
    <row r="18" spans="1:13" ht="24.95" customHeight="1" x14ac:dyDescent="0.3">
      <c r="B18" s="28"/>
      <c r="C18" s="46"/>
      <c r="D18" s="59"/>
      <c r="E18" s="59"/>
      <c r="F18" s="50"/>
      <c r="G18" s="50"/>
      <c r="H18" s="50"/>
      <c r="I18" s="50"/>
      <c r="J18" s="50"/>
      <c r="K18" s="50"/>
      <c r="L18" s="50"/>
      <c r="M18" s="51">
        <f>SUM('경비 지출현황표'!$F18:$L18)</f>
        <v>0</v>
      </c>
    </row>
    <row r="19" spans="1:13" ht="24.95" customHeight="1" x14ac:dyDescent="0.3">
      <c r="B19" s="28"/>
      <c r="C19" s="46"/>
      <c r="D19" s="59"/>
      <c r="E19" s="59"/>
      <c r="F19" s="50"/>
      <c r="G19" s="50"/>
      <c r="H19" s="50"/>
      <c r="I19" s="50"/>
      <c r="J19" s="50"/>
      <c r="K19" s="50"/>
      <c r="L19" s="50"/>
      <c r="M19" s="51">
        <f>SUM('경비 지출현황표'!$F19:$L19)</f>
        <v>0</v>
      </c>
    </row>
    <row r="20" spans="1:13" ht="24.95" customHeight="1" x14ac:dyDescent="0.3">
      <c r="B20" s="28"/>
      <c r="C20" s="46"/>
      <c r="D20" s="59"/>
      <c r="E20" s="59"/>
      <c r="F20" s="50"/>
      <c r="G20" s="50"/>
      <c r="H20" s="50"/>
      <c r="I20" s="50"/>
      <c r="J20" s="50"/>
      <c r="K20" s="50"/>
      <c r="L20" s="50"/>
      <c r="M20" s="51">
        <f>SUM('경비 지출현황표'!$F20:$L20)</f>
        <v>0</v>
      </c>
    </row>
    <row r="21" spans="1:13" ht="24.95" customHeight="1" x14ac:dyDescent="0.3">
      <c r="B21" s="28"/>
      <c r="C21" s="46"/>
      <c r="D21" s="59"/>
      <c r="E21" s="59"/>
      <c r="F21" s="50"/>
      <c r="G21" s="50"/>
      <c r="H21" s="50"/>
      <c r="I21" s="50"/>
      <c r="J21" s="50"/>
      <c r="K21" s="50"/>
      <c r="L21" s="50"/>
      <c r="M21" s="51">
        <f>SUM('경비 지출현황표'!$F21:$L21)</f>
        <v>0</v>
      </c>
    </row>
    <row r="22" spans="1:13" ht="24.95" customHeight="1" x14ac:dyDescent="0.3">
      <c r="B22" s="28"/>
      <c r="C22" s="46"/>
      <c r="D22" s="59"/>
      <c r="E22" s="59"/>
      <c r="F22" s="50"/>
      <c r="G22" s="50"/>
      <c r="H22" s="50"/>
      <c r="I22" s="50"/>
      <c r="J22" s="50"/>
      <c r="K22" s="50"/>
      <c r="L22" s="50"/>
      <c r="M22" s="51">
        <f>SUM('경비 지출현황표'!$F22:$L22)</f>
        <v>0</v>
      </c>
    </row>
    <row r="23" spans="1:13" ht="24.95" customHeight="1" x14ac:dyDescent="0.3">
      <c r="B23" s="28"/>
      <c r="C23" s="46"/>
      <c r="D23" s="59"/>
      <c r="E23" s="59"/>
      <c r="F23" s="50"/>
      <c r="G23" s="50"/>
      <c r="H23" s="50"/>
      <c r="I23" s="50"/>
      <c r="J23" s="50"/>
      <c r="K23" s="50"/>
      <c r="L23" s="50"/>
      <c r="M23" s="51">
        <f>SUM('경비 지출현황표'!$F23:$L23)</f>
        <v>0</v>
      </c>
    </row>
    <row r="24" spans="1:13" ht="24.95" customHeight="1" x14ac:dyDescent="0.3">
      <c r="B24" s="28"/>
      <c r="C24" s="46"/>
      <c r="D24" s="46"/>
      <c r="E24" s="46"/>
      <c r="F24" s="50"/>
      <c r="G24" s="50"/>
      <c r="H24" s="50"/>
      <c r="I24" s="50"/>
      <c r="J24" s="50"/>
      <c r="K24" s="50"/>
      <c r="L24" s="50"/>
      <c r="M24" s="51">
        <f>SUM('경비 지출현황표'!$F24:$L24)</f>
        <v>0</v>
      </c>
    </row>
    <row r="25" spans="1:13" ht="24.95" customHeight="1" x14ac:dyDescent="0.3">
      <c r="B25" s="28"/>
      <c r="C25" s="46"/>
      <c r="D25" s="46"/>
      <c r="E25" s="46"/>
      <c r="F25" s="50"/>
      <c r="G25" s="50"/>
      <c r="H25" s="50"/>
      <c r="I25" s="50"/>
      <c r="J25" s="50"/>
      <c r="K25" s="50"/>
      <c r="L25" s="50"/>
      <c r="M25" s="51">
        <f>SUM('경비 지출현황표'!$F25:$L25)</f>
        <v>0</v>
      </c>
    </row>
    <row r="26" spans="1:13" ht="24.95" customHeight="1" x14ac:dyDescent="0.3">
      <c r="B26" s="44"/>
      <c r="C26" s="47"/>
      <c r="D26" s="47"/>
      <c r="E26" s="47"/>
      <c r="F26" s="52"/>
      <c r="G26" s="52"/>
      <c r="H26" s="52"/>
      <c r="I26" s="52"/>
      <c r="J26" s="52"/>
      <c r="K26" s="52"/>
      <c r="L26" s="52"/>
      <c r="M26" s="53">
        <f>SUM('경비 지출현황표'!$F26:$L26)</f>
        <v>0</v>
      </c>
    </row>
    <row r="27" spans="1:13" ht="24.95" customHeight="1" thickBot="1" x14ac:dyDescent="0.35">
      <c r="A27" s="8"/>
      <c r="B27" s="16" t="s">
        <v>12</v>
      </c>
      <c r="C27" s="17"/>
      <c r="D27" s="17"/>
      <c r="E27" s="18"/>
      <c r="F27" s="54">
        <f>SUBTOTAL(109,'경비 지출현황표'!$F$10:$F$26)</f>
        <v>200000</v>
      </c>
      <c r="G27" s="54">
        <f>SUBTOTAL(109,'경비 지출현황표'!$G$10:$G$26)</f>
        <v>300000</v>
      </c>
      <c r="H27" s="54">
        <f>SUBTOTAL(109,'경비 지출현황표'!$H$10:$H$26)</f>
        <v>3000000</v>
      </c>
      <c r="I27" s="54">
        <f>SUBTOTAL(109,'경비 지출현황표'!$I$10:$I$26)</f>
        <v>1800000</v>
      </c>
      <c r="J27" s="54">
        <f>SUBTOTAL(109,'경비 지출현황표'!$J$10:$J$26)</f>
        <v>300000</v>
      </c>
      <c r="K27" s="54">
        <f>SUBTOTAL(109,'경비 지출현황표'!$K$10:$K$26)</f>
        <v>500000</v>
      </c>
      <c r="L27" s="54">
        <f>SUBTOTAL(109,'경비 지출현황표'!$L$10:$L$26)</f>
        <v>100000</v>
      </c>
      <c r="M27" s="54">
        <f>SUBTOTAL(109,'경비 지출현황표'!$M$10:$M$26)</f>
        <v>6200000</v>
      </c>
    </row>
    <row r="28" spans="1:13" ht="9.9499999999999993" customHeight="1" thickTop="1" x14ac:dyDescent="0.3">
      <c r="A28" s="8"/>
      <c r="B28" s="19"/>
      <c r="C28" s="20"/>
      <c r="D28" s="20"/>
      <c r="E28" s="20"/>
      <c r="F28" s="21"/>
      <c r="G28" s="21"/>
      <c r="H28" s="21"/>
      <c r="I28" s="21"/>
      <c r="J28" s="21"/>
      <c r="K28" s="21"/>
      <c r="L28" s="21"/>
      <c r="M28" s="21"/>
    </row>
    <row r="29" spans="1:13" ht="24.95" customHeight="1" thickBot="1" x14ac:dyDescent="0.35">
      <c r="A29" s="8"/>
      <c r="B29" s="72" t="s">
        <v>13</v>
      </c>
      <c r="C29" s="72"/>
      <c r="D29" s="72"/>
      <c r="E29" s="22"/>
      <c r="F29" s="23"/>
      <c r="G29" s="23"/>
      <c r="H29" s="24" t="s">
        <v>19</v>
      </c>
      <c r="I29" s="57">
        <v>0.03</v>
      </c>
      <c r="J29" s="24" t="s">
        <v>18</v>
      </c>
      <c r="K29" s="56">
        <f>M27*I29</f>
        <v>186000</v>
      </c>
      <c r="L29" s="24" t="s">
        <v>20</v>
      </c>
      <c r="M29" s="55">
        <f>M27+K29</f>
        <v>6386000</v>
      </c>
    </row>
    <row r="30" spans="1:13" ht="24.95" customHeight="1" thickTop="1" x14ac:dyDescent="0.3">
      <c r="B30" s="68"/>
      <c r="C30" s="68"/>
      <c r="D30" s="68"/>
      <c r="E30" s="23"/>
      <c r="F30" s="23"/>
      <c r="G30" s="23"/>
      <c r="H30" s="23"/>
      <c r="I30" s="23"/>
      <c r="J30" s="22"/>
      <c r="K30" s="22"/>
      <c r="L30" s="23"/>
      <c r="M30" s="23"/>
    </row>
    <row r="31" spans="1:13" ht="24.95" customHeight="1" x14ac:dyDescent="0.3">
      <c r="B31" s="68"/>
      <c r="C31" s="68"/>
      <c r="D31" s="68"/>
      <c r="E31" s="23"/>
      <c r="F31" s="23"/>
      <c r="G31" s="23"/>
      <c r="H31" s="23"/>
      <c r="I31" s="25"/>
      <c r="J31" s="23"/>
      <c r="K31" s="12" t="s">
        <v>15</v>
      </c>
      <c r="L31" s="70"/>
      <c r="M31" s="70"/>
    </row>
    <row r="32" spans="1:13" ht="24.95" customHeight="1" thickBot="1" x14ac:dyDescent="0.35">
      <c r="B32" s="69"/>
      <c r="C32" s="69"/>
      <c r="D32" s="69"/>
      <c r="E32" s="23"/>
      <c r="F32" s="23"/>
      <c r="G32" s="23"/>
      <c r="H32" s="23"/>
      <c r="I32" s="26"/>
      <c r="J32" s="23"/>
      <c r="K32" s="12" t="s">
        <v>14</v>
      </c>
      <c r="L32" s="71"/>
      <c r="M32" s="71"/>
    </row>
    <row r="33" ht="24.95" customHeight="1" thickTop="1" x14ac:dyDescent="0.3"/>
  </sheetData>
  <mergeCells count="30">
    <mergeCell ref="B30:D32"/>
    <mergeCell ref="L31:M31"/>
    <mergeCell ref="L32:M32"/>
    <mergeCell ref="B1:E1"/>
    <mergeCell ref="D13:E13"/>
    <mergeCell ref="D14:E14"/>
    <mergeCell ref="D22:E22"/>
    <mergeCell ref="D23:E23"/>
    <mergeCell ref="B29:D29"/>
    <mergeCell ref="B4:D4"/>
    <mergeCell ref="F4:K4"/>
    <mergeCell ref="J6:K6"/>
    <mergeCell ref="J7:K7"/>
    <mergeCell ref="C5:D5"/>
    <mergeCell ref="D20:E20"/>
    <mergeCell ref="D21:E21"/>
    <mergeCell ref="D17:E17"/>
    <mergeCell ref="D18:E18"/>
    <mergeCell ref="D19:E19"/>
    <mergeCell ref="D9:E9"/>
    <mergeCell ref="J5:K5"/>
    <mergeCell ref="C6:D6"/>
    <mergeCell ref="G5:H5"/>
    <mergeCell ref="G6:H6"/>
    <mergeCell ref="G7:H7"/>
    <mergeCell ref="D10:E10"/>
    <mergeCell ref="D11:E11"/>
    <mergeCell ref="D12:E12"/>
    <mergeCell ref="D15:E15"/>
    <mergeCell ref="D16:E16"/>
  </mergeCells>
  <phoneticPr fontId="5" type="noConversion"/>
  <dataValidations count="3">
    <dataValidation allowBlank="1" showErrorMessage="1" prompt="The report is for the office use only" sqref="L1 M3" xr:uid="{F4CA7065-CDE7-4C40-AB88-F95DBE790377}"/>
    <dataValidation allowBlank="1" showErrorMessage="1" prompt="Expense Report title is in this cell" sqref="B4" xr:uid="{904DE846-BF4F-4D1F-90C1-EB2790A2A410}"/>
    <dataValidation type="list" allowBlank="1" showInputMessage="1" showErrorMessage="1" sqref="C10:C26" xr:uid="{20C12AA4-9BD6-4C36-AA98-338FB4E0D607}">
      <formula1>결제수단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scale="65" orientation="landscape" horizontalDpi="4294967293" r:id="rId1"/>
  <headerFooter differentFirst="1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6</vt:i4>
      </vt:variant>
    </vt:vector>
  </HeadingPairs>
  <TitlesOfParts>
    <vt:vector size="8" baseType="lpstr">
      <vt:lpstr>결제수단 정보</vt:lpstr>
      <vt:lpstr>경비 지출현황표</vt:lpstr>
      <vt:lpstr>'결제수단 정보'!ColumnTitle1</vt:lpstr>
      <vt:lpstr>ColumnTitle1</vt:lpstr>
      <vt:lpstr>'결제수단 정보'!Print_Area</vt:lpstr>
      <vt:lpstr>'경비 지출현황표'!Print_Area</vt:lpstr>
      <vt:lpstr>'결제수단 정보'!Print_Titles</vt:lpstr>
      <vt:lpstr>'경비 지출현황표'!Print_Titles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경비 지출현황표</dc:title>
  <dc:subject>경비 지출현황표</dc:subject>
  <dc:creator>(주) 예스폼 관리자</dc:creator>
  <dc:description>본 문서의 저작권은 예스폼(yesform)에 있으며_x000d_
무단 복제 배포시 법적인 제재를 받을 수 있습니다.</dc:description>
  <cp:lastModifiedBy>예스폼</cp:lastModifiedBy>
  <cp:lastPrinted>2024-02-15T05:04:19Z</cp:lastPrinted>
  <dcterms:created xsi:type="dcterms:W3CDTF">2023-03-23T01:32:06Z</dcterms:created>
  <dcterms:modified xsi:type="dcterms:W3CDTF">2024-05-23T01:32:42Z</dcterms:modified>
  <cp:category>www.yesform.com</cp:category>
</cp:coreProperties>
</file>