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KOTRA\Desktop\"/>
    </mc:Choice>
  </mc:AlternateContent>
  <xr:revisionPtr revIDLastSave="0" documentId="13_ncr:1_{A2F3B9DF-9609-4F9C-B3DC-F8BB2AC78D97}" xr6:coauthVersionLast="36" xr6:coauthVersionMax="36" xr10:uidLastSave="{00000000-0000-0000-0000-000000000000}"/>
  <workbookProtection workbookAlgorithmName="SHA-512" workbookHashValue="zdcmPUUSwBtFDv4CFKYRzY63N7laF8FymCbzxVJzUUmmREyYjvZUBcLHLcynGeBufafmh2t9XmEsKLOADxs3uA==" workbookSaltValue="SJYZjSjBwc/zWAUOJveglg==" workbookSpinCount="100000" lockStructure="1"/>
  <bookViews>
    <workbookView xWindow="3765" yWindow="3765" windowWidth="21600" windowHeight="11295" xr2:uid="{00000000-000D-0000-FFFF-FFFF00000000}"/>
  </bookViews>
  <sheets>
    <sheet name="KOTRA(국문)신청서" sheetId="12" r:id="rId1"/>
    <sheet name="(참고)품목카테고리" sheetId="21" r:id="rId2"/>
    <sheet name="목록화" sheetId="14" state="hidden" r:id="rId3"/>
    <sheet name="목록화 소스" sheetId="16" state="hidden" r:id="rId4"/>
  </sheets>
  <definedNames>
    <definedName name="_xlnm._FilterDatabase" localSheetId="1" hidden="1">'(참고)품목카테고리'!$C$1:$F$3662</definedName>
    <definedName name="_xlnm.Print_Area" localSheetId="0">'KOTRA(국문)신청서'!$B$2:$AS$62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2" i="14" l="1"/>
  <c r="AO2" i="14"/>
  <c r="Z2" i="14" l="1"/>
  <c r="BC4" i="12" l="1"/>
  <c r="BC5" i="12"/>
  <c r="BC6" i="12"/>
  <c r="BC7" i="12"/>
  <c r="BC8" i="12"/>
  <c r="BC9" i="12"/>
  <c r="BC10" i="12"/>
  <c r="BC11" i="12"/>
  <c r="BC12" i="12"/>
  <c r="BC13" i="12"/>
  <c r="BC14" i="12"/>
  <c r="BC15" i="12"/>
  <c r="BC16" i="12"/>
  <c r="BC17" i="12"/>
  <c r="BC18" i="12"/>
  <c r="BC19" i="12"/>
  <c r="BC20" i="12"/>
  <c r="BC21" i="12"/>
  <c r="BC22" i="12"/>
  <c r="BC3" i="12"/>
  <c r="B3" i="21" l="1"/>
  <c r="A3" i="21" s="1"/>
  <c r="B4" i="21"/>
  <c r="A4" i="21" s="1"/>
  <c r="B5" i="21"/>
  <c r="A5" i="21" s="1"/>
  <c r="B6" i="21"/>
  <c r="A6" i="21" s="1"/>
  <c r="B7" i="21"/>
  <c r="A7" i="21" s="1"/>
  <c r="B8" i="21"/>
  <c r="A8" i="21" s="1"/>
  <c r="B9" i="21"/>
  <c r="A9" i="21" s="1"/>
  <c r="B10" i="21"/>
  <c r="A10" i="21" s="1"/>
  <c r="B11" i="21"/>
  <c r="A11" i="21" s="1"/>
  <c r="B12" i="21"/>
  <c r="A12" i="21" s="1"/>
  <c r="B13" i="21"/>
  <c r="A13" i="21" s="1"/>
  <c r="B14" i="21"/>
  <c r="A14" i="21" s="1"/>
  <c r="B15" i="21"/>
  <c r="A15" i="21" s="1"/>
  <c r="B16" i="21"/>
  <c r="A16" i="21" s="1"/>
  <c r="B17" i="21"/>
  <c r="A17" i="21" s="1"/>
  <c r="B18" i="21"/>
  <c r="A18" i="21" s="1"/>
  <c r="B19" i="21"/>
  <c r="A19" i="21" s="1"/>
  <c r="B20" i="21"/>
  <c r="A20" i="21" s="1"/>
  <c r="B21" i="21"/>
  <c r="A21" i="21" s="1"/>
  <c r="B22" i="21"/>
  <c r="A22" i="21" s="1"/>
  <c r="B23" i="21"/>
  <c r="A23" i="21" s="1"/>
  <c r="B24" i="21"/>
  <c r="A24" i="21" s="1"/>
  <c r="B25" i="21"/>
  <c r="A25" i="21" s="1"/>
  <c r="B26" i="21"/>
  <c r="A26" i="21" s="1"/>
  <c r="B27" i="21"/>
  <c r="A27" i="21" s="1"/>
  <c r="B28" i="21"/>
  <c r="A28" i="21" s="1"/>
  <c r="B29" i="21"/>
  <c r="A29" i="21" s="1"/>
  <c r="B30" i="21"/>
  <c r="A30" i="21" s="1"/>
  <c r="B31" i="21"/>
  <c r="A31" i="21" s="1"/>
  <c r="B32" i="21"/>
  <c r="A32" i="21" s="1"/>
  <c r="B33" i="21"/>
  <c r="A33" i="21" s="1"/>
  <c r="B34" i="21"/>
  <c r="A34" i="21" s="1"/>
  <c r="B35" i="21"/>
  <c r="A35" i="21" s="1"/>
  <c r="B36" i="21"/>
  <c r="A36" i="21" s="1"/>
  <c r="B37" i="21"/>
  <c r="A37" i="21" s="1"/>
  <c r="B38" i="21"/>
  <c r="A38" i="21" s="1"/>
  <c r="B39" i="21"/>
  <c r="A39" i="21" s="1"/>
  <c r="B40" i="21"/>
  <c r="A40" i="21" s="1"/>
  <c r="B41" i="21"/>
  <c r="A41" i="21" s="1"/>
  <c r="B42" i="21"/>
  <c r="A42" i="21" s="1"/>
  <c r="B43" i="21"/>
  <c r="A43" i="21" s="1"/>
  <c r="B44" i="21"/>
  <c r="A44" i="21" s="1"/>
  <c r="B45" i="21"/>
  <c r="A45" i="21" s="1"/>
  <c r="B46" i="21"/>
  <c r="A46" i="21" s="1"/>
  <c r="B47" i="21"/>
  <c r="A47" i="21" s="1"/>
  <c r="B48" i="21"/>
  <c r="A48" i="21" s="1"/>
  <c r="B49" i="21"/>
  <c r="A49" i="21" s="1"/>
  <c r="B50" i="21"/>
  <c r="A50" i="21" s="1"/>
  <c r="B51" i="21"/>
  <c r="A51" i="21" s="1"/>
  <c r="B52" i="21"/>
  <c r="A52" i="21" s="1"/>
  <c r="B53" i="21"/>
  <c r="A53" i="21" s="1"/>
  <c r="B54" i="21"/>
  <c r="A54" i="21" s="1"/>
  <c r="B55" i="21"/>
  <c r="A55" i="21" s="1"/>
  <c r="B56" i="21"/>
  <c r="A56" i="21" s="1"/>
  <c r="B57" i="21"/>
  <c r="A57" i="21" s="1"/>
  <c r="B58" i="21"/>
  <c r="A58" i="21" s="1"/>
  <c r="B59" i="21"/>
  <c r="A59" i="21" s="1"/>
  <c r="B60" i="21"/>
  <c r="A60" i="21" s="1"/>
  <c r="B61" i="21"/>
  <c r="A61" i="21" s="1"/>
  <c r="B62" i="21"/>
  <c r="A62" i="21" s="1"/>
  <c r="B63" i="21"/>
  <c r="A63" i="21" s="1"/>
  <c r="B64" i="21"/>
  <c r="A64" i="21" s="1"/>
  <c r="B65" i="21"/>
  <c r="A65" i="21" s="1"/>
  <c r="B66" i="21"/>
  <c r="A66" i="21" s="1"/>
  <c r="B67" i="21"/>
  <c r="A67" i="21" s="1"/>
  <c r="B68" i="21"/>
  <c r="A68" i="21" s="1"/>
  <c r="B69" i="21"/>
  <c r="A69" i="21" s="1"/>
  <c r="B70" i="21"/>
  <c r="A70" i="21" s="1"/>
  <c r="B71" i="21"/>
  <c r="A71" i="21" s="1"/>
  <c r="B72" i="21"/>
  <c r="A72" i="21" s="1"/>
  <c r="B73" i="21"/>
  <c r="A73" i="21" s="1"/>
  <c r="B74" i="21"/>
  <c r="A74" i="21" s="1"/>
  <c r="B75" i="21"/>
  <c r="A75" i="21" s="1"/>
  <c r="B76" i="21"/>
  <c r="A76" i="21" s="1"/>
  <c r="B77" i="21"/>
  <c r="A77" i="21" s="1"/>
  <c r="B78" i="21"/>
  <c r="A78" i="21" s="1"/>
  <c r="B79" i="21"/>
  <c r="A79" i="21" s="1"/>
  <c r="B80" i="21"/>
  <c r="A80" i="21" s="1"/>
  <c r="B81" i="21"/>
  <c r="A81" i="21" s="1"/>
  <c r="B82" i="21"/>
  <c r="A82" i="21" s="1"/>
  <c r="B83" i="21"/>
  <c r="A83" i="21" s="1"/>
  <c r="B84" i="21"/>
  <c r="A84" i="21" s="1"/>
  <c r="B85" i="21"/>
  <c r="A85" i="21" s="1"/>
  <c r="B86" i="21"/>
  <c r="A86" i="21" s="1"/>
  <c r="B87" i="21"/>
  <c r="A87" i="21" s="1"/>
  <c r="B88" i="21"/>
  <c r="A88" i="21" s="1"/>
  <c r="B89" i="21"/>
  <c r="A89" i="21" s="1"/>
  <c r="B90" i="21"/>
  <c r="A90" i="21" s="1"/>
  <c r="B91" i="21"/>
  <c r="A91" i="21" s="1"/>
  <c r="B92" i="21"/>
  <c r="A92" i="21" s="1"/>
  <c r="B93" i="21"/>
  <c r="A93" i="21" s="1"/>
  <c r="B94" i="21"/>
  <c r="A94" i="21" s="1"/>
  <c r="B95" i="21"/>
  <c r="A95" i="21" s="1"/>
  <c r="B96" i="21"/>
  <c r="A96" i="21" s="1"/>
  <c r="B97" i="21"/>
  <c r="A97" i="21" s="1"/>
  <c r="B98" i="21"/>
  <c r="A98" i="21" s="1"/>
  <c r="B99" i="21"/>
  <c r="A99" i="21" s="1"/>
  <c r="B100" i="21"/>
  <c r="A100" i="21" s="1"/>
  <c r="B101" i="21"/>
  <c r="A101" i="21" s="1"/>
  <c r="B102" i="21"/>
  <c r="A102" i="21" s="1"/>
  <c r="B103" i="21"/>
  <c r="A103" i="21" s="1"/>
  <c r="B104" i="21"/>
  <c r="A104" i="21" s="1"/>
  <c r="B105" i="21"/>
  <c r="A105" i="21" s="1"/>
  <c r="B106" i="21"/>
  <c r="A106" i="21" s="1"/>
  <c r="B107" i="21"/>
  <c r="A107" i="21" s="1"/>
  <c r="B108" i="21"/>
  <c r="A108" i="21" s="1"/>
  <c r="B109" i="21"/>
  <c r="A109" i="21" s="1"/>
  <c r="B110" i="21"/>
  <c r="A110" i="21" s="1"/>
  <c r="B111" i="21"/>
  <c r="A111" i="21" s="1"/>
  <c r="B112" i="21"/>
  <c r="A112" i="21" s="1"/>
  <c r="B113" i="21"/>
  <c r="A113" i="21" s="1"/>
  <c r="B114" i="21"/>
  <c r="A114" i="21" s="1"/>
  <c r="B115" i="21"/>
  <c r="A115" i="21" s="1"/>
  <c r="B116" i="21"/>
  <c r="A116" i="21" s="1"/>
  <c r="B117" i="21"/>
  <c r="A117" i="21" s="1"/>
  <c r="B118" i="21"/>
  <c r="A118" i="21" s="1"/>
  <c r="B119" i="21"/>
  <c r="A119" i="21" s="1"/>
  <c r="B120" i="21"/>
  <c r="A120" i="21" s="1"/>
  <c r="B121" i="21"/>
  <c r="A121" i="21" s="1"/>
  <c r="B122" i="21"/>
  <c r="A122" i="21" s="1"/>
  <c r="B123" i="21"/>
  <c r="A123" i="21" s="1"/>
  <c r="B124" i="21"/>
  <c r="A124" i="21" s="1"/>
  <c r="B125" i="21"/>
  <c r="A125" i="21" s="1"/>
  <c r="B126" i="21"/>
  <c r="A126" i="21" s="1"/>
  <c r="B127" i="21"/>
  <c r="A127" i="21" s="1"/>
  <c r="B128" i="21"/>
  <c r="A128" i="21" s="1"/>
  <c r="B129" i="21"/>
  <c r="A129" i="21" s="1"/>
  <c r="B130" i="21"/>
  <c r="A130" i="21" s="1"/>
  <c r="B131" i="21"/>
  <c r="A131" i="21" s="1"/>
  <c r="B132" i="21"/>
  <c r="A132" i="21" s="1"/>
  <c r="B133" i="21"/>
  <c r="A133" i="21" s="1"/>
  <c r="B134" i="21"/>
  <c r="A134" i="21" s="1"/>
  <c r="B135" i="21"/>
  <c r="A135" i="21" s="1"/>
  <c r="B136" i="21"/>
  <c r="A136" i="21" s="1"/>
  <c r="B137" i="21"/>
  <c r="A137" i="21" s="1"/>
  <c r="B138" i="21"/>
  <c r="A138" i="21" s="1"/>
  <c r="B139" i="21"/>
  <c r="A139" i="21" s="1"/>
  <c r="B140" i="21"/>
  <c r="A140" i="21" s="1"/>
  <c r="B141" i="21"/>
  <c r="A141" i="21" s="1"/>
  <c r="B142" i="21"/>
  <c r="A142" i="21" s="1"/>
  <c r="B143" i="21"/>
  <c r="A143" i="21" s="1"/>
  <c r="B144" i="21"/>
  <c r="A144" i="21" s="1"/>
  <c r="B145" i="21"/>
  <c r="A145" i="21" s="1"/>
  <c r="B146" i="21"/>
  <c r="A146" i="21" s="1"/>
  <c r="B147" i="21"/>
  <c r="A147" i="21" s="1"/>
  <c r="B148" i="21"/>
  <c r="A148" i="21" s="1"/>
  <c r="B149" i="21"/>
  <c r="A149" i="21" s="1"/>
  <c r="B150" i="21"/>
  <c r="A150" i="21" s="1"/>
  <c r="B151" i="21"/>
  <c r="A151" i="21" s="1"/>
  <c r="B152" i="21"/>
  <c r="A152" i="21" s="1"/>
  <c r="B153" i="21"/>
  <c r="A153" i="21" s="1"/>
  <c r="B154" i="21"/>
  <c r="A154" i="21" s="1"/>
  <c r="B155" i="21"/>
  <c r="A155" i="21" s="1"/>
  <c r="B156" i="21"/>
  <c r="A156" i="21" s="1"/>
  <c r="B157" i="21"/>
  <c r="A157" i="21" s="1"/>
  <c r="B158" i="21"/>
  <c r="A158" i="21" s="1"/>
  <c r="B159" i="21"/>
  <c r="A159" i="21" s="1"/>
  <c r="B160" i="21"/>
  <c r="A160" i="21" s="1"/>
  <c r="B161" i="21"/>
  <c r="A161" i="21" s="1"/>
  <c r="B162" i="21"/>
  <c r="A162" i="21" s="1"/>
  <c r="B163" i="21"/>
  <c r="A163" i="21" s="1"/>
  <c r="B164" i="21"/>
  <c r="A164" i="21" s="1"/>
  <c r="B165" i="21"/>
  <c r="A165" i="21" s="1"/>
  <c r="B166" i="21"/>
  <c r="A166" i="21" s="1"/>
  <c r="B167" i="21"/>
  <c r="A167" i="21" s="1"/>
  <c r="B168" i="21"/>
  <c r="A168" i="21" s="1"/>
  <c r="B169" i="21"/>
  <c r="A169" i="21" s="1"/>
  <c r="B170" i="21"/>
  <c r="A170" i="21" s="1"/>
  <c r="B171" i="21"/>
  <c r="A171" i="21" s="1"/>
  <c r="B172" i="21"/>
  <c r="A172" i="21" s="1"/>
  <c r="B173" i="21"/>
  <c r="A173" i="21" s="1"/>
  <c r="B174" i="21"/>
  <c r="A174" i="21" s="1"/>
  <c r="B175" i="21"/>
  <c r="A175" i="21" s="1"/>
  <c r="B176" i="21"/>
  <c r="A176" i="21" s="1"/>
  <c r="B177" i="21"/>
  <c r="A177" i="21" s="1"/>
  <c r="B178" i="21"/>
  <c r="A178" i="21" s="1"/>
  <c r="B179" i="21"/>
  <c r="A179" i="21" s="1"/>
  <c r="B180" i="21"/>
  <c r="A180" i="21" s="1"/>
  <c r="B181" i="21"/>
  <c r="A181" i="21" s="1"/>
  <c r="B182" i="21"/>
  <c r="A182" i="21" s="1"/>
  <c r="B183" i="21"/>
  <c r="A183" i="21" s="1"/>
  <c r="B184" i="21"/>
  <c r="A184" i="21" s="1"/>
  <c r="B185" i="21"/>
  <c r="A185" i="21" s="1"/>
  <c r="B186" i="21"/>
  <c r="A186" i="21" s="1"/>
  <c r="B187" i="21"/>
  <c r="A187" i="21" s="1"/>
  <c r="B188" i="21"/>
  <c r="A188" i="21" s="1"/>
  <c r="B189" i="21"/>
  <c r="A189" i="21" s="1"/>
  <c r="B190" i="21"/>
  <c r="A190" i="21" s="1"/>
  <c r="B191" i="21"/>
  <c r="A191" i="21" s="1"/>
  <c r="B192" i="21"/>
  <c r="A192" i="21" s="1"/>
  <c r="B193" i="21"/>
  <c r="A193" i="21" s="1"/>
  <c r="B194" i="21"/>
  <c r="A194" i="21" s="1"/>
  <c r="B195" i="21"/>
  <c r="A195" i="21" s="1"/>
  <c r="B196" i="21"/>
  <c r="A196" i="21" s="1"/>
  <c r="B197" i="21"/>
  <c r="A197" i="21" s="1"/>
  <c r="B198" i="21"/>
  <c r="A198" i="21" s="1"/>
  <c r="B199" i="21"/>
  <c r="A199" i="21" s="1"/>
  <c r="B200" i="21"/>
  <c r="A200" i="21" s="1"/>
  <c r="B201" i="21"/>
  <c r="A201" i="21" s="1"/>
  <c r="B202" i="21"/>
  <c r="A202" i="21" s="1"/>
  <c r="B203" i="21"/>
  <c r="A203" i="21" s="1"/>
  <c r="B204" i="21"/>
  <c r="A204" i="21" s="1"/>
  <c r="B205" i="21"/>
  <c r="A205" i="21" s="1"/>
  <c r="B206" i="21"/>
  <c r="A206" i="21" s="1"/>
  <c r="B207" i="21"/>
  <c r="A207" i="21" s="1"/>
  <c r="B208" i="21"/>
  <c r="A208" i="21" s="1"/>
  <c r="B209" i="21"/>
  <c r="A209" i="21" s="1"/>
  <c r="B210" i="21"/>
  <c r="A210" i="21" s="1"/>
  <c r="B211" i="21"/>
  <c r="A211" i="21" s="1"/>
  <c r="B212" i="21"/>
  <c r="A212" i="21" s="1"/>
  <c r="B213" i="21"/>
  <c r="A213" i="21" s="1"/>
  <c r="B214" i="21"/>
  <c r="A214" i="21" s="1"/>
  <c r="B215" i="21"/>
  <c r="A215" i="21" s="1"/>
  <c r="B216" i="21"/>
  <c r="A216" i="21" s="1"/>
  <c r="B217" i="21"/>
  <c r="A217" i="21" s="1"/>
  <c r="B218" i="21"/>
  <c r="A218" i="21" s="1"/>
  <c r="B219" i="21"/>
  <c r="A219" i="21" s="1"/>
  <c r="B220" i="21"/>
  <c r="A220" i="21" s="1"/>
  <c r="B221" i="21"/>
  <c r="A221" i="21" s="1"/>
  <c r="B222" i="21"/>
  <c r="A222" i="21" s="1"/>
  <c r="B223" i="21"/>
  <c r="A223" i="21" s="1"/>
  <c r="B224" i="21"/>
  <c r="A224" i="21" s="1"/>
  <c r="B225" i="21"/>
  <c r="A225" i="21" s="1"/>
  <c r="B226" i="21"/>
  <c r="A226" i="21" s="1"/>
  <c r="B227" i="21"/>
  <c r="A227" i="21" s="1"/>
  <c r="B228" i="21"/>
  <c r="A228" i="21" s="1"/>
  <c r="B229" i="21"/>
  <c r="A229" i="21" s="1"/>
  <c r="B230" i="21"/>
  <c r="A230" i="21" s="1"/>
  <c r="B231" i="21"/>
  <c r="A231" i="21" s="1"/>
  <c r="B232" i="21"/>
  <c r="A232" i="21" s="1"/>
  <c r="B233" i="21"/>
  <c r="A233" i="21" s="1"/>
  <c r="B234" i="21"/>
  <c r="A234" i="21" s="1"/>
  <c r="B235" i="21"/>
  <c r="A235" i="21" s="1"/>
  <c r="B236" i="21"/>
  <c r="A236" i="21" s="1"/>
  <c r="B237" i="21"/>
  <c r="A237" i="21" s="1"/>
  <c r="B238" i="21"/>
  <c r="A238" i="21" s="1"/>
  <c r="B239" i="21"/>
  <c r="A239" i="21" s="1"/>
  <c r="B240" i="21"/>
  <c r="A240" i="21" s="1"/>
  <c r="B241" i="21"/>
  <c r="A241" i="21" s="1"/>
  <c r="B242" i="21"/>
  <c r="A242" i="21" s="1"/>
  <c r="B243" i="21"/>
  <c r="A243" i="21" s="1"/>
  <c r="B244" i="21"/>
  <c r="A244" i="21" s="1"/>
  <c r="B245" i="21"/>
  <c r="A245" i="21" s="1"/>
  <c r="B246" i="21"/>
  <c r="A246" i="21" s="1"/>
  <c r="B247" i="21"/>
  <c r="A247" i="21" s="1"/>
  <c r="B248" i="21"/>
  <c r="A248" i="21" s="1"/>
  <c r="B249" i="21"/>
  <c r="A249" i="21" s="1"/>
  <c r="B250" i="21"/>
  <c r="A250" i="21" s="1"/>
  <c r="B251" i="21"/>
  <c r="A251" i="21" s="1"/>
  <c r="B252" i="21"/>
  <c r="A252" i="21" s="1"/>
  <c r="B253" i="21"/>
  <c r="A253" i="21" s="1"/>
  <c r="B254" i="21"/>
  <c r="A254" i="21" s="1"/>
  <c r="B255" i="21"/>
  <c r="A255" i="21" s="1"/>
  <c r="B256" i="21"/>
  <c r="A256" i="21" s="1"/>
  <c r="B257" i="21"/>
  <c r="A257" i="21" s="1"/>
  <c r="B258" i="21"/>
  <c r="A258" i="21" s="1"/>
  <c r="B259" i="21"/>
  <c r="A259" i="21" s="1"/>
  <c r="B260" i="21"/>
  <c r="A260" i="21" s="1"/>
  <c r="B261" i="21"/>
  <c r="A261" i="21" s="1"/>
  <c r="B262" i="21"/>
  <c r="A262" i="21" s="1"/>
  <c r="B263" i="21"/>
  <c r="A263" i="21" s="1"/>
  <c r="B264" i="21"/>
  <c r="A264" i="21" s="1"/>
  <c r="B265" i="21"/>
  <c r="A265" i="21" s="1"/>
  <c r="B266" i="21"/>
  <c r="A266" i="21" s="1"/>
  <c r="B267" i="21"/>
  <c r="A267" i="21" s="1"/>
  <c r="B268" i="21"/>
  <c r="A268" i="21" s="1"/>
  <c r="B269" i="21"/>
  <c r="A269" i="21" s="1"/>
  <c r="B270" i="21"/>
  <c r="A270" i="21" s="1"/>
  <c r="B271" i="21"/>
  <c r="A271" i="21" s="1"/>
  <c r="B272" i="21"/>
  <c r="A272" i="21" s="1"/>
  <c r="B273" i="21"/>
  <c r="A273" i="21" s="1"/>
  <c r="B274" i="21"/>
  <c r="A274" i="21" s="1"/>
  <c r="B275" i="21"/>
  <c r="A275" i="21" s="1"/>
  <c r="B276" i="21"/>
  <c r="A276" i="21" s="1"/>
  <c r="B277" i="21"/>
  <c r="A277" i="21" s="1"/>
  <c r="B278" i="21"/>
  <c r="A278" i="21" s="1"/>
  <c r="B279" i="21"/>
  <c r="A279" i="21" s="1"/>
  <c r="B280" i="21"/>
  <c r="A280" i="21" s="1"/>
  <c r="B281" i="21"/>
  <c r="A281" i="21" s="1"/>
  <c r="B282" i="21"/>
  <c r="A282" i="21" s="1"/>
  <c r="B283" i="21"/>
  <c r="A283" i="21" s="1"/>
  <c r="B284" i="21"/>
  <c r="A284" i="21" s="1"/>
  <c r="B285" i="21"/>
  <c r="A285" i="21" s="1"/>
  <c r="B286" i="21"/>
  <c r="A286" i="21" s="1"/>
  <c r="B287" i="21"/>
  <c r="A287" i="21" s="1"/>
  <c r="B288" i="21"/>
  <c r="A288" i="21" s="1"/>
  <c r="B289" i="21"/>
  <c r="A289" i="21" s="1"/>
  <c r="B290" i="21"/>
  <c r="A290" i="21" s="1"/>
  <c r="B291" i="21"/>
  <c r="A291" i="21" s="1"/>
  <c r="B292" i="21"/>
  <c r="A292" i="21" s="1"/>
  <c r="B293" i="21"/>
  <c r="A293" i="21" s="1"/>
  <c r="B294" i="21"/>
  <c r="A294" i="21" s="1"/>
  <c r="B295" i="21"/>
  <c r="A295" i="21" s="1"/>
  <c r="B296" i="21"/>
  <c r="A296" i="21" s="1"/>
  <c r="B297" i="21"/>
  <c r="A297" i="21" s="1"/>
  <c r="B298" i="21"/>
  <c r="A298" i="21" s="1"/>
  <c r="B299" i="21"/>
  <c r="A299" i="21" s="1"/>
  <c r="B300" i="21"/>
  <c r="A300" i="21" s="1"/>
  <c r="B301" i="21"/>
  <c r="A301" i="21" s="1"/>
  <c r="B302" i="21"/>
  <c r="A302" i="21" s="1"/>
  <c r="B303" i="21"/>
  <c r="A303" i="21" s="1"/>
  <c r="B304" i="21"/>
  <c r="A304" i="21" s="1"/>
  <c r="B305" i="21"/>
  <c r="A305" i="21" s="1"/>
  <c r="B306" i="21"/>
  <c r="A306" i="21" s="1"/>
  <c r="B307" i="21"/>
  <c r="A307" i="21" s="1"/>
  <c r="B308" i="21"/>
  <c r="A308" i="21" s="1"/>
  <c r="B309" i="21"/>
  <c r="A309" i="21" s="1"/>
  <c r="B310" i="21"/>
  <c r="A310" i="21" s="1"/>
  <c r="B311" i="21"/>
  <c r="A311" i="21" s="1"/>
  <c r="B312" i="21"/>
  <c r="A312" i="21" s="1"/>
  <c r="B313" i="21"/>
  <c r="A313" i="21" s="1"/>
  <c r="B314" i="21"/>
  <c r="A314" i="21" s="1"/>
  <c r="B315" i="21"/>
  <c r="A315" i="21" s="1"/>
  <c r="B316" i="21"/>
  <c r="A316" i="21" s="1"/>
  <c r="B317" i="21"/>
  <c r="A317" i="21" s="1"/>
  <c r="B318" i="21"/>
  <c r="A318" i="21" s="1"/>
  <c r="B319" i="21"/>
  <c r="A319" i="21" s="1"/>
  <c r="B320" i="21"/>
  <c r="A320" i="21" s="1"/>
  <c r="B321" i="21"/>
  <c r="A321" i="21" s="1"/>
  <c r="B322" i="21"/>
  <c r="A322" i="21" s="1"/>
  <c r="B323" i="21"/>
  <c r="A323" i="21" s="1"/>
  <c r="B324" i="21"/>
  <c r="A324" i="21" s="1"/>
  <c r="B325" i="21"/>
  <c r="A325" i="21" s="1"/>
  <c r="B326" i="21"/>
  <c r="A326" i="21" s="1"/>
  <c r="B327" i="21"/>
  <c r="A327" i="21" s="1"/>
  <c r="B328" i="21"/>
  <c r="A328" i="21" s="1"/>
  <c r="B329" i="21"/>
  <c r="A329" i="21" s="1"/>
  <c r="B330" i="21"/>
  <c r="A330" i="21" s="1"/>
  <c r="B331" i="21"/>
  <c r="A331" i="21" s="1"/>
  <c r="B332" i="21"/>
  <c r="A332" i="21" s="1"/>
  <c r="B333" i="21"/>
  <c r="A333" i="21" s="1"/>
  <c r="B334" i="21"/>
  <c r="A334" i="21" s="1"/>
  <c r="B335" i="21"/>
  <c r="A335" i="21" s="1"/>
  <c r="B336" i="21"/>
  <c r="A336" i="21" s="1"/>
  <c r="B337" i="21"/>
  <c r="A337" i="21" s="1"/>
  <c r="B338" i="21"/>
  <c r="A338" i="21" s="1"/>
  <c r="B339" i="21"/>
  <c r="A339" i="21" s="1"/>
  <c r="B340" i="21"/>
  <c r="A340" i="21" s="1"/>
  <c r="B341" i="21"/>
  <c r="A341" i="21" s="1"/>
  <c r="B342" i="21"/>
  <c r="A342" i="21" s="1"/>
  <c r="B343" i="21"/>
  <c r="A343" i="21" s="1"/>
  <c r="B344" i="21"/>
  <c r="A344" i="21" s="1"/>
  <c r="B345" i="21"/>
  <c r="A345" i="21" s="1"/>
  <c r="B346" i="21"/>
  <c r="A346" i="21" s="1"/>
  <c r="B347" i="21"/>
  <c r="A347" i="21" s="1"/>
  <c r="B348" i="21"/>
  <c r="A348" i="21" s="1"/>
  <c r="B349" i="21"/>
  <c r="A349" i="21" s="1"/>
  <c r="B350" i="21"/>
  <c r="A350" i="21" s="1"/>
  <c r="B351" i="21"/>
  <c r="A351" i="21" s="1"/>
  <c r="B352" i="21"/>
  <c r="A352" i="21" s="1"/>
  <c r="B353" i="21"/>
  <c r="A353" i="21" s="1"/>
  <c r="B354" i="21"/>
  <c r="A354" i="21" s="1"/>
  <c r="B355" i="21"/>
  <c r="A355" i="21" s="1"/>
  <c r="B356" i="21"/>
  <c r="A356" i="21" s="1"/>
  <c r="B357" i="21"/>
  <c r="A357" i="21" s="1"/>
  <c r="B358" i="21"/>
  <c r="A358" i="21" s="1"/>
  <c r="B359" i="21"/>
  <c r="A359" i="21" s="1"/>
  <c r="B360" i="21"/>
  <c r="A360" i="21" s="1"/>
  <c r="B361" i="21"/>
  <c r="A361" i="21" s="1"/>
  <c r="B362" i="21"/>
  <c r="A362" i="21" s="1"/>
  <c r="B363" i="21"/>
  <c r="A363" i="21" s="1"/>
  <c r="B364" i="21"/>
  <c r="A364" i="21" s="1"/>
  <c r="B365" i="21"/>
  <c r="A365" i="21" s="1"/>
  <c r="B366" i="21"/>
  <c r="A366" i="21" s="1"/>
  <c r="B367" i="21"/>
  <c r="A367" i="21" s="1"/>
  <c r="B368" i="21"/>
  <c r="A368" i="21" s="1"/>
  <c r="B369" i="21"/>
  <c r="A369" i="21" s="1"/>
  <c r="B370" i="21"/>
  <c r="A370" i="21" s="1"/>
  <c r="B371" i="21"/>
  <c r="A371" i="21" s="1"/>
  <c r="B372" i="21"/>
  <c r="A372" i="21" s="1"/>
  <c r="B373" i="21"/>
  <c r="A373" i="21" s="1"/>
  <c r="B374" i="21"/>
  <c r="A374" i="21" s="1"/>
  <c r="B375" i="21"/>
  <c r="A375" i="21" s="1"/>
  <c r="B376" i="21"/>
  <c r="A376" i="21" s="1"/>
  <c r="B377" i="21"/>
  <c r="A377" i="21" s="1"/>
  <c r="B378" i="21"/>
  <c r="A378" i="21" s="1"/>
  <c r="B379" i="21"/>
  <c r="A379" i="21" s="1"/>
  <c r="B380" i="21"/>
  <c r="A380" i="21" s="1"/>
  <c r="B381" i="21"/>
  <c r="A381" i="21" s="1"/>
  <c r="B382" i="21"/>
  <c r="A382" i="21" s="1"/>
  <c r="B383" i="21"/>
  <c r="A383" i="21" s="1"/>
  <c r="B384" i="21"/>
  <c r="A384" i="21" s="1"/>
  <c r="B385" i="21"/>
  <c r="A385" i="21" s="1"/>
  <c r="B386" i="21"/>
  <c r="A386" i="21" s="1"/>
  <c r="B387" i="21"/>
  <c r="A387" i="21" s="1"/>
  <c r="B388" i="21"/>
  <c r="A388" i="21" s="1"/>
  <c r="B389" i="21"/>
  <c r="A389" i="21" s="1"/>
  <c r="B390" i="21"/>
  <c r="A390" i="21" s="1"/>
  <c r="B391" i="21"/>
  <c r="A391" i="21" s="1"/>
  <c r="B392" i="21"/>
  <c r="A392" i="21" s="1"/>
  <c r="B393" i="21"/>
  <c r="A393" i="21" s="1"/>
  <c r="B394" i="21"/>
  <c r="A394" i="21" s="1"/>
  <c r="B395" i="21"/>
  <c r="A395" i="21" s="1"/>
  <c r="B396" i="21"/>
  <c r="A396" i="21" s="1"/>
  <c r="B397" i="21"/>
  <c r="A397" i="21" s="1"/>
  <c r="B398" i="21"/>
  <c r="A398" i="21" s="1"/>
  <c r="B399" i="21"/>
  <c r="A399" i="21" s="1"/>
  <c r="B400" i="21"/>
  <c r="A400" i="21" s="1"/>
  <c r="B401" i="21"/>
  <c r="A401" i="21" s="1"/>
  <c r="B402" i="21"/>
  <c r="A402" i="21" s="1"/>
  <c r="B403" i="21"/>
  <c r="A403" i="21" s="1"/>
  <c r="B404" i="21"/>
  <c r="A404" i="21" s="1"/>
  <c r="B405" i="21"/>
  <c r="A405" i="21" s="1"/>
  <c r="B406" i="21"/>
  <c r="A406" i="21" s="1"/>
  <c r="B407" i="21"/>
  <c r="A407" i="21" s="1"/>
  <c r="B408" i="21"/>
  <c r="A408" i="21" s="1"/>
  <c r="B409" i="21"/>
  <c r="A409" i="21" s="1"/>
  <c r="B410" i="21"/>
  <c r="A410" i="21" s="1"/>
  <c r="B411" i="21"/>
  <c r="A411" i="21" s="1"/>
  <c r="B412" i="21"/>
  <c r="A412" i="21" s="1"/>
  <c r="B413" i="21"/>
  <c r="A413" i="21" s="1"/>
  <c r="B414" i="21"/>
  <c r="A414" i="21" s="1"/>
  <c r="B415" i="21"/>
  <c r="A415" i="21" s="1"/>
  <c r="B416" i="21"/>
  <c r="A416" i="21" s="1"/>
  <c r="B417" i="21"/>
  <c r="A417" i="21" s="1"/>
  <c r="B418" i="21"/>
  <c r="A418" i="21" s="1"/>
  <c r="B419" i="21"/>
  <c r="A419" i="21" s="1"/>
  <c r="B420" i="21"/>
  <c r="A420" i="21" s="1"/>
  <c r="B421" i="21"/>
  <c r="A421" i="21" s="1"/>
  <c r="B422" i="21"/>
  <c r="A422" i="21" s="1"/>
  <c r="B423" i="21"/>
  <c r="A423" i="21" s="1"/>
  <c r="B424" i="21"/>
  <c r="A424" i="21" s="1"/>
  <c r="B425" i="21"/>
  <c r="A425" i="21" s="1"/>
  <c r="B426" i="21"/>
  <c r="A426" i="21" s="1"/>
  <c r="B427" i="21"/>
  <c r="A427" i="21" s="1"/>
  <c r="B428" i="21"/>
  <c r="A428" i="21" s="1"/>
  <c r="B429" i="21"/>
  <c r="A429" i="21" s="1"/>
  <c r="B430" i="21"/>
  <c r="A430" i="21" s="1"/>
  <c r="B431" i="21"/>
  <c r="A431" i="21" s="1"/>
  <c r="B432" i="21"/>
  <c r="A432" i="21" s="1"/>
  <c r="B433" i="21"/>
  <c r="A433" i="21" s="1"/>
  <c r="B434" i="21"/>
  <c r="A434" i="21" s="1"/>
  <c r="B435" i="21"/>
  <c r="A435" i="21" s="1"/>
  <c r="B436" i="21"/>
  <c r="A436" i="21" s="1"/>
  <c r="B437" i="21"/>
  <c r="A437" i="21" s="1"/>
  <c r="B438" i="21"/>
  <c r="A438" i="21" s="1"/>
  <c r="B439" i="21"/>
  <c r="A439" i="21" s="1"/>
  <c r="B440" i="21"/>
  <c r="A440" i="21" s="1"/>
  <c r="B441" i="21"/>
  <c r="A441" i="21" s="1"/>
  <c r="B442" i="21"/>
  <c r="A442" i="21" s="1"/>
  <c r="B443" i="21"/>
  <c r="A443" i="21" s="1"/>
  <c r="B444" i="21"/>
  <c r="A444" i="21" s="1"/>
  <c r="B445" i="21"/>
  <c r="A445" i="21" s="1"/>
  <c r="B446" i="21"/>
  <c r="A446" i="21" s="1"/>
  <c r="B447" i="21"/>
  <c r="A447" i="21" s="1"/>
  <c r="B448" i="21"/>
  <c r="A448" i="21" s="1"/>
  <c r="B449" i="21"/>
  <c r="A449" i="21" s="1"/>
  <c r="B450" i="21"/>
  <c r="A450" i="21" s="1"/>
  <c r="B451" i="21"/>
  <c r="A451" i="21" s="1"/>
  <c r="B452" i="21"/>
  <c r="A452" i="21" s="1"/>
  <c r="B453" i="21"/>
  <c r="A453" i="21" s="1"/>
  <c r="B454" i="21"/>
  <c r="A454" i="21" s="1"/>
  <c r="B455" i="21"/>
  <c r="A455" i="21" s="1"/>
  <c r="B456" i="21"/>
  <c r="A456" i="21" s="1"/>
  <c r="B457" i="21"/>
  <c r="A457" i="21" s="1"/>
  <c r="B458" i="21"/>
  <c r="A458" i="21" s="1"/>
  <c r="B459" i="21"/>
  <c r="A459" i="21" s="1"/>
  <c r="B460" i="21"/>
  <c r="A460" i="21" s="1"/>
  <c r="B461" i="21"/>
  <c r="A461" i="21" s="1"/>
  <c r="B462" i="21"/>
  <c r="A462" i="21" s="1"/>
  <c r="B463" i="21"/>
  <c r="A463" i="21" s="1"/>
  <c r="B464" i="21"/>
  <c r="A464" i="21" s="1"/>
  <c r="B465" i="21"/>
  <c r="A465" i="21" s="1"/>
  <c r="B466" i="21"/>
  <c r="A466" i="21" s="1"/>
  <c r="B467" i="21"/>
  <c r="A467" i="21" s="1"/>
  <c r="B468" i="21"/>
  <c r="A468" i="21" s="1"/>
  <c r="B469" i="21"/>
  <c r="A469" i="21" s="1"/>
  <c r="B470" i="21"/>
  <c r="A470" i="21" s="1"/>
  <c r="B471" i="21"/>
  <c r="A471" i="21" s="1"/>
  <c r="B472" i="21"/>
  <c r="A472" i="21" s="1"/>
  <c r="B473" i="21"/>
  <c r="A473" i="21" s="1"/>
  <c r="B474" i="21"/>
  <c r="A474" i="21" s="1"/>
  <c r="B475" i="21"/>
  <c r="A475" i="21" s="1"/>
  <c r="B476" i="21"/>
  <c r="A476" i="21" s="1"/>
  <c r="B477" i="21"/>
  <c r="A477" i="21" s="1"/>
  <c r="B478" i="21"/>
  <c r="A478" i="21" s="1"/>
  <c r="B479" i="21"/>
  <c r="A479" i="21" s="1"/>
  <c r="B480" i="21"/>
  <c r="A480" i="21" s="1"/>
  <c r="B481" i="21"/>
  <c r="A481" i="21" s="1"/>
  <c r="B482" i="21"/>
  <c r="A482" i="21" s="1"/>
  <c r="B483" i="21"/>
  <c r="A483" i="21" s="1"/>
  <c r="B484" i="21"/>
  <c r="A484" i="21" s="1"/>
  <c r="B485" i="21"/>
  <c r="A485" i="21" s="1"/>
  <c r="B486" i="21"/>
  <c r="A486" i="21" s="1"/>
  <c r="B487" i="21"/>
  <c r="A487" i="21" s="1"/>
  <c r="B488" i="21"/>
  <c r="A488" i="21" s="1"/>
  <c r="B489" i="21"/>
  <c r="A489" i="21" s="1"/>
  <c r="B490" i="21"/>
  <c r="A490" i="21" s="1"/>
  <c r="B491" i="21"/>
  <c r="A491" i="21" s="1"/>
  <c r="B492" i="21"/>
  <c r="A492" i="21" s="1"/>
  <c r="B493" i="21"/>
  <c r="A493" i="21" s="1"/>
  <c r="B494" i="21"/>
  <c r="A494" i="21" s="1"/>
  <c r="B495" i="21"/>
  <c r="A495" i="21" s="1"/>
  <c r="B496" i="21"/>
  <c r="A496" i="21" s="1"/>
  <c r="B497" i="21"/>
  <c r="A497" i="21" s="1"/>
  <c r="B498" i="21"/>
  <c r="A498" i="21" s="1"/>
  <c r="B499" i="21"/>
  <c r="A499" i="21" s="1"/>
  <c r="B500" i="21"/>
  <c r="A500" i="21" s="1"/>
  <c r="B501" i="21"/>
  <c r="A501" i="21" s="1"/>
  <c r="B502" i="21"/>
  <c r="A502" i="21" s="1"/>
  <c r="B503" i="21"/>
  <c r="A503" i="21" s="1"/>
  <c r="B504" i="21"/>
  <c r="A504" i="21" s="1"/>
  <c r="B505" i="21"/>
  <c r="A505" i="21" s="1"/>
  <c r="B506" i="21"/>
  <c r="A506" i="21" s="1"/>
  <c r="B507" i="21"/>
  <c r="A507" i="21" s="1"/>
  <c r="B508" i="21"/>
  <c r="A508" i="21" s="1"/>
  <c r="B509" i="21"/>
  <c r="A509" i="21" s="1"/>
  <c r="B510" i="21"/>
  <c r="A510" i="21" s="1"/>
  <c r="B511" i="21"/>
  <c r="A511" i="21" s="1"/>
  <c r="B512" i="21"/>
  <c r="A512" i="21" s="1"/>
  <c r="B513" i="21"/>
  <c r="A513" i="21" s="1"/>
  <c r="B514" i="21"/>
  <c r="A514" i="21" s="1"/>
  <c r="B515" i="21"/>
  <c r="A515" i="21" s="1"/>
  <c r="B516" i="21"/>
  <c r="A516" i="21" s="1"/>
  <c r="B517" i="21"/>
  <c r="A517" i="21" s="1"/>
  <c r="B518" i="21"/>
  <c r="A518" i="21" s="1"/>
  <c r="B519" i="21"/>
  <c r="A519" i="21" s="1"/>
  <c r="B520" i="21"/>
  <c r="A520" i="21" s="1"/>
  <c r="B521" i="21"/>
  <c r="A521" i="21" s="1"/>
  <c r="B522" i="21"/>
  <c r="A522" i="21" s="1"/>
  <c r="B523" i="21"/>
  <c r="A523" i="21" s="1"/>
  <c r="B524" i="21"/>
  <c r="A524" i="21" s="1"/>
  <c r="B525" i="21"/>
  <c r="A525" i="21" s="1"/>
  <c r="B526" i="21"/>
  <c r="A526" i="21" s="1"/>
  <c r="B527" i="21"/>
  <c r="A527" i="21" s="1"/>
  <c r="B528" i="21"/>
  <c r="A528" i="21" s="1"/>
  <c r="B529" i="21"/>
  <c r="A529" i="21" s="1"/>
  <c r="B530" i="21"/>
  <c r="A530" i="21" s="1"/>
  <c r="B531" i="21"/>
  <c r="A531" i="21" s="1"/>
  <c r="B532" i="21"/>
  <c r="A532" i="21" s="1"/>
  <c r="B533" i="21"/>
  <c r="A533" i="21" s="1"/>
  <c r="B534" i="21"/>
  <c r="A534" i="21" s="1"/>
  <c r="B535" i="21"/>
  <c r="A535" i="21" s="1"/>
  <c r="B536" i="21"/>
  <c r="A536" i="21" s="1"/>
  <c r="B537" i="21"/>
  <c r="A537" i="21" s="1"/>
  <c r="B538" i="21"/>
  <c r="A538" i="21" s="1"/>
  <c r="B539" i="21"/>
  <c r="A539" i="21" s="1"/>
  <c r="B540" i="21"/>
  <c r="A540" i="21" s="1"/>
  <c r="B541" i="21"/>
  <c r="A541" i="21" s="1"/>
  <c r="B542" i="21"/>
  <c r="A542" i="21" s="1"/>
  <c r="B543" i="21"/>
  <c r="A543" i="21" s="1"/>
  <c r="B544" i="21"/>
  <c r="A544" i="21" s="1"/>
  <c r="B545" i="21"/>
  <c r="A545" i="21" s="1"/>
  <c r="B546" i="21"/>
  <c r="A546" i="21" s="1"/>
  <c r="B547" i="21"/>
  <c r="A547" i="21" s="1"/>
  <c r="B548" i="21"/>
  <c r="A548" i="21" s="1"/>
  <c r="B549" i="21"/>
  <c r="A549" i="21" s="1"/>
  <c r="B550" i="21"/>
  <c r="A550" i="21" s="1"/>
  <c r="B551" i="21"/>
  <c r="A551" i="21" s="1"/>
  <c r="B552" i="21"/>
  <c r="A552" i="21" s="1"/>
  <c r="B553" i="21"/>
  <c r="A553" i="21" s="1"/>
  <c r="B554" i="21"/>
  <c r="A554" i="21" s="1"/>
  <c r="B555" i="21"/>
  <c r="A555" i="21" s="1"/>
  <c r="B556" i="21"/>
  <c r="A556" i="21" s="1"/>
  <c r="B557" i="21"/>
  <c r="A557" i="21" s="1"/>
  <c r="B558" i="21"/>
  <c r="A558" i="21" s="1"/>
  <c r="B559" i="21"/>
  <c r="A559" i="21" s="1"/>
  <c r="B560" i="21"/>
  <c r="A560" i="21" s="1"/>
  <c r="B561" i="21"/>
  <c r="A561" i="21" s="1"/>
  <c r="B562" i="21"/>
  <c r="A562" i="21" s="1"/>
  <c r="B563" i="21"/>
  <c r="A563" i="21" s="1"/>
  <c r="B564" i="21"/>
  <c r="A564" i="21" s="1"/>
  <c r="B565" i="21"/>
  <c r="A565" i="21" s="1"/>
  <c r="B566" i="21"/>
  <c r="A566" i="21" s="1"/>
  <c r="B567" i="21"/>
  <c r="A567" i="21" s="1"/>
  <c r="B568" i="21"/>
  <c r="A568" i="21" s="1"/>
  <c r="B569" i="21"/>
  <c r="A569" i="21" s="1"/>
  <c r="B570" i="21"/>
  <c r="A570" i="21" s="1"/>
  <c r="B571" i="21"/>
  <c r="A571" i="21" s="1"/>
  <c r="B572" i="21"/>
  <c r="A572" i="21" s="1"/>
  <c r="B573" i="21"/>
  <c r="A573" i="21" s="1"/>
  <c r="B574" i="21"/>
  <c r="A574" i="21" s="1"/>
  <c r="B575" i="21"/>
  <c r="A575" i="21" s="1"/>
  <c r="B576" i="21"/>
  <c r="A576" i="21" s="1"/>
  <c r="B577" i="21"/>
  <c r="A577" i="21" s="1"/>
  <c r="B578" i="21"/>
  <c r="A578" i="21" s="1"/>
  <c r="B579" i="21"/>
  <c r="A579" i="21" s="1"/>
  <c r="B580" i="21"/>
  <c r="A580" i="21" s="1"/>
  <c r="B581" i="21"/>
  <c r="A581" i="21" s="1"/>
  <c r="B582" i="21"/>
  <c r="A582" i="21" s="1"/>
  <c r="B583" i="21"/>
  <c r="A583" i="21" s="1"/>
  <c r="B584" i="21"/>
  <c r="A584" i="21" s="1"/>
  <c r="B585" i="21"/>
  <c r="A585" i="21" s="1"/>
  <c r="B586" i="21"/>
  <c r="A586" i="21" s="1"/>
  <c r="B587" i="21"/>
  <c r="A587" i="21" s="1"/>
  <c r="B588" i="21"/>
  <c r="A588" i="21" s="1"/>
  <c r="B589" i="21"/>
  <c r="A589" i="21" s="1"/>
  <c r="B590" i="21"/>
  <c r="A590" i="21" s="1"/>
  <c r="B591" i="21"/>
  <c r="A591" i="21" s="1"/>
  <c r="B592" i="21"/>
  <c r="A592" i="21" s="1"/>
  <c r="B593" i="21"/>
  <c r="A593" i="21" s="1"/>
  <c r="B594" i="21"/>
  <c r="A594" i="21" s="1"/>
  <c r="B595" i="21"/>
  <c r="A595" i="21" s="1"/>
  <c r="B596" i="21"/>
  <c r="A596" i="21" s="1"/>
  <c r="B597" i="21"/>
  <c r="A597" i="21" s="1"/>
  <c r="B598" i="21"/>
  <c r="A598" i="21" s="1"/>
  <c r="B599" i="21"/>
  <c r="A599" i="21" s="1"/>
  <c r="B600" i="21"/>
  <c r="A600" i="21" s="1"/>
  <c r="B601" i="21"/>
  <c r="A601" i="21" s="1"/>
  <c r="B602" i="21"/>
  <c r="A602" i="21" s="1"/>
  <c r="B603" i="21"/>
  <c r="A603" i="21" s="1"/>
  <c r="B604" i="21"/>
  <c r="A604" i="21" s="1"/>
  <c r="B605" i="21"/>
  <c r="A605" i="21" s="1"/>
  <c r="B606" i="21"/>
  <c r="A606" i="21" s="1"/>
  <c r="B607" i="21"/>
  <c r="A607" i="21" s="1"/>
  <c r="B608" i="21"/>
  <c r="A608" i="21" s="1"/>
  <c r="B609" i="21"/>
  <c r="A609" i="21" s="1"/>
  <c r="B610" i="21"/>
  <c r="A610" i="21" s="1"/>
  <c r="B611" i="21"/>
  <c r="A611" i="21" s="1"/>
  <c r="B612" i="21"/>
  <c r="A612" i="21" s="1"/>
  <c r="B613" i="21"/>
  <c r="A613" i="21" s="1"/>
  <c r="B614" i="21"/>
  <c r="A614" i="21" s="1"/>
  <c r="B615" i="21"/>
  <c r="A615" i="21" s="1"/>
  <c r="B616" i="21"/>
  <c r="A616" i="21" s="1"/>
  <c r="B617" i="21"/>
  <c r="A617" i="21" s="1"/>
  <c r="B618" i="21"/>
  <c r="A618" i="21" s="1"/>
  <c r="B619" i="21"/>
  <c r="A619" i="21" s="1"/>
  <c r="B620" i="21"/>
  <c r="A620" i="21" s="1"/>
  <c r="B621" i="21"/>
  <c r="A621" i="21" s="1"/>
  <c r="B622" i="21"/>
  <c r="A622" i="21" s="1"/>
  <c r="B623" i="21"/>
  <c r="A623" i="21" s="1"/>
  <c r="B624" i="21"/>
  <c r="A624" i="21" s="1"/>
  <c r="B625" i="21"/>
  <c r="A625" i="21" s="1"/>
  <c r="B626" i="21"/>
  <c r="A626" i="21" s="1"/>
  <c r="B627" i="21"/>
  <c r="A627" i="21" s="1"/>
  <c r="B628" i="21"/>
  <c r="A628" i="21" s="1"/>
  <c r="B629" i="21"/>
  <c r="A629" i="21" s="1"/>
  <c r="B630" i="21"/>
  <c r="A630" i="21" s="1"/>
  <c r="B631" i="21"/>
  <c r="A631" i="21" s="1"/>
  <c r="B632" i="21"/>
  <c r="A632" i="21" s="1"/>
  <c r="B633" i="21"/>
  <c r="A633" i="21" s="1"/>
  <c r="B634" i="21"/>
  <c r="A634" i="21" s="1"/>
  <c r="B635" i="21"/>
  <c r="A635" i="21" s="1"/>
  <c r="B636" i="21"/>
  <c r="A636" i="21" s="1"/>
  <c r="B637" i="21"/>
  <c r="A637" i="21" s="1"/>
  <c r="B638" i="21"/>
  <c r="A638" i="21" s="1"/>
  <c r="B639" i="21"/>
  <c r="A639" i="21" s="1"/>
  <c r="B640" i="21"/>
  <c r="A640" i="21" s="1"/>
  <c r="B641" i="21"/>
  <c r="A641" i="21" s="1"/>
  <c r="B642" i="21"/>
  <c r="A642" i="21" s="1"/>
  <c r="B643" i="21"/>
  <c r="A643" i="21" s="1"/>
  <c r="B644" i="21"/>
  <c r="A644" i="21" s="1"/>
  <c r="B645" i="21"/>
  <c r="A645" i="21" s="1"/>
  <c r="B646" i="21"/>
  <c r="A646" i="21" s="1"/>
  <c r="B647" i="21"/>
  <c r="A647" i="21" s="1"/>
  <c r="B648" i="21"/>
  <c r="A648" i="21" s="1"/>
  <c r="B649" i="21"/>
  <c r="A649" i="21" s="1"/>
  <c r="B650" i="21"/>
  <c r="A650" i="21" s="1"/>
  <c r="B651" i="21"/>
  <c r="A651" i="21" s="1"/>
  <c r="B652" i="21"/>
  <c r="A652" i="21" s="1"/>
  <c r="B653" i="21"/>
  <c r="A653" i="21" s="1"/>
  <c r="B654" i="21"/>
  <c r="A654" i="21" s="1"/>
  <c r="B655" i="21"/>
  <c r="A655" i="21" s="1"/>
  <c r="B656" i="21"/>
  <c r="A656" i="21" s="1"/>
  <c r="B657" i="21"/>
  <c r="A657" i="21" s="1"/>
  <c r="B658" i="21"/>
  <c r="A658" i="21" s="1"/>
  <c r="B659" i="21"/>
  <c r="A659" i="21" s="1"/>
  <c r="B660" i="21"/>
  <c r="A660" i="21" s="1"/>
  <c r="B661" i="21"/>
  <c r="A661" i="21" s="1"/>
  <c r="B662" i="21"/>
  <c r="A662" i="21" s="1"/>
  <c r="B663" i="21"/>
  <c r="A663" i="21" s="1"/>
  <c r="B664" i="21"/>
  <c r="A664" i="21" s="1"/>
  <c r="B665" i="21"/>
  <c r="A665" i="21" s="1"/>
  <c r="B666" i="21"/>
  <c r="A666" i="21" s="1"/>
  <c r="B667" i="21"/>
  <c r="A667" i="21" s="1"/>
  <c r="B668" i="21"/>
  <c r="A668" i="21" s="1"/>
  <c r="B669" i="21"/>
  <c r="A669" i="21" s="1"/>
  <c r="B670" i="21"/>
  <c r="A670" i="21" s="1"/>
  <c r="B671" i="21"/>
  <c r="A671" i="21" s="1"/>
  <c r="B672" i="21"/>
  <c r="A672" i="21" s="1"/>
  <c r="B673" i="21"/>
  <c r="A673" i="21" s="1"/>
  <c r="B674" i="21"/>
  <c r="A674" i="21" s="1"/>
  <c r="B675" i="21"/>
  <c r="A675" i="21" s="1"/>
  <c r="B676" i="21"/>
  <c r="A676" i="21" s="1"/>
  <c r="B677" i="21"/>
  <c r="A677" i="21" s="1"/>
  <c r="B678" i="21"/>
  <c r="A678" i="21" s="1"/>
  <c r="B679" i="21"/>
  <c r="A679" i="21" s="1"/>
  <c r="B680" i="21"/>
  <c r="A680" i="21" s="1"/>
  <c r="B681" i="21"/>
  <c r="A681" i="21" s="1"/>
  <c r="B682" i="21"/>
  <c r="A682" i="21" s="1"/>
  <c r="B683" i="21"/>
  <c r="A683" i="21" s="1"/>
  <c r="B684" i="21"/>
  <c r="A684" i="21" s="1"/>
  <c r="B685" i="21"/>
  <c r="A685" i="21" s="1"/>
  <c r="B686" i="21"/>
  <c r="A686" i="21" s="1"/>
  <c r="B687" i="21"/>
  <c r="A687" i="21" s="1"/>
  <c r="B688" i="21"/>
  <c r="A688" i="21" s="1"/>
  <c r="B689" i="21"/>
  <c r="A689" i="21" s="1"/>
  <c r="B690" i="21"/>
  <c r="A690" i="21" s="1"/>
  <c r="B691" i="21"/>
  <c r="A691" i="21" s="1"/>
  <c r="B692" i="21"/>
  <c r="A692" i="21" s="1"/>
  <c r="B693" i="21"/>
  <c r="A693" i="21" s="1"/>
  <c r="B694" i="21"/>
  <c r="A694" i="21" s="1"/>
  <c r="B695" i="21"/>
  <c r="A695" i="21" s="1"/>
  <c r="B696" i="21"/>
  <c r="A696" i="21" s="1"/>
  <c r="B697" i="21"/>
  <c r="A697" i="21" s="1"/>
  <c r="B698" i="21"/>
  <c r="A698" i="21" s="1"/>
  <c r="B699" i="21"/>
  <c r="A699" i="21" s="1"/>
  <c r="B700" i="21"/>
  <c r="A700" i="21" s="1"/>
  <c r="B701" i="21"/>
  <c r="A701" i="21" s="1"/>
  <c r="B702" i="21"/>
  <c r="A702" i="21" s="1"/>
  <c r="B703" i="21"/>
  <c r="A703" i="21" s="1"/>
  <c r="B704" i="21"/>
  <c r="A704" i="21" s="1"/>
  <c r="B705" i="21"/>
  <c r="A705" i="21" s="1"/>
  <c r="B706" i="21"/>
  <c r="A706" i="21" s="1"/>
  <c r="B707" i="21"/>
  <c r="A707" i="21" s="1"/>
  <c r="B708" i="21"/>
  <c r="A708" i="21" s="1"/>
  <c r="B709" i="21"/>
  <c r="A709" i="21" s="1"/>
  <c r="B710" i="21"/>
  <c r="A710" i="21" s="1"/>
  <c r="B711" i="21"/>
  <c r="A711" i="21" s="1"/>
  <c r="B712" i="21"/>
  <c r="A712" i="21" s="1"/>
  <c r="B713" i="21"/>
  <c r="A713" i="21" s="1"/>
  <c r="B714" i="21"/>
  <c r="A714" i="21" s="1"/>
  <c r="B715" i="21"/>
  <c r="A715" i="21" s="1"/>
  <c r="B716" i="21"/>
  <c r="A716" i="21" s="1"/>
  <c r="B717" i="21"/>
  <c r="A717" i="21" s="1"/>
  <c r="B718" i="21"/>
  <c r="A718" i="21" s="1"/>
  <c r="B719" i="21"/>
  <c r="A719" i="21" s="1"/>
  <c r="B720" i="21"/>
  <c r="A720" i="21" s="1"/>
  <c r="B721" i="21"/>
  <c r="A721" i="21" s="1"/>
  <c r="B722" i="21"/>
  <c r="A722" i="21" s="1"/>
  <c r="B723" i="21"/>
  <c r="A723" i="21" s="1"/>
  <c r="B724" i="21"/>
  <c r="A724" i="21" s="1"/>
  <c r="B725" i="21"/>
  <c r="A725" i="21" s="1"/>
  <c r="B726" i="21"/>
  <c r="A726" i="21" s="1"/>
  <c r="B727" i="21"/>
  <c r="A727" i="21" s="1"/>
  <c r="B728" i="21"/>
  <c r="A728" i="21" s="1"/>
  <c r="B729" i="21"/>
  <c r="A729" i="21" s="1"/>
  <c r="B730" i="21"/>
  <c r="A730" i="21" s="1"/>
  <c r="B731" i="21"/>
  <c r="A731" i="21" s="1"/>
  <c r="B732" i="21"/>
  <c r="A732" i="21" s="1"/>
  <c r="B733" i="21"/>
  <c r="A733" i="21" s="1"/>
  <c r="B734" i="21"/>
  <c r="A734" i="21" s="1"/>
  <c r="B735" i="21"/>
  <c r="A735" i="21" s="1"/>
  <c r="B736" i="21"/>
  <c r="A736" i="21" s="1"/>
  <c r="B737" i="21"/>
  <c r="A737" i="21" s="1"/>
  <c r="B738" i="21"/>
  <c r="A738" i="21" s="1"/>
  <c r="B739" i="21"/>
  <c r="A739" i="21" s="1"/>
  <c r="B740" i="21"/>
  <c r="A740" i="21" s="1"/>
  <c r="B741" i="21"/>
  <c r="A741" i="21" s="1"/>
  <c r="B742" i="21"/>
  <c r="A742" i="21" s="1"/>
  <c r="B743" i="21"/>
  <c r="A743" i="21" s="1"/>
  <c r="B744" i="21"/>
  <c r="A744" i="21" s="1"/>
  <c r="B745" i="21"/>
  <c r="A745" i="21" s="1"/>
  <c r="B746" i="21"/>
  <c r="A746" i="21" s="1"/>
  <c r="B747" i="21"/>
  <c r="A747" i="21" s="1"/>
  <c r="B748" i="21"/>
  <c r="A748" i="21" s="1"/>
  <c r="B749" i="21"/>
  <c r="A749" i="21" s="1"/>
  <c r="B750" i="21"/>
  <c r="A750" i="21" s="1"/>
  <c r="B751" i="21"/>
  <c r="A751" i="21" s="1"/>
  <c r="B752" i="21"/>
  <c r="A752" i="21" s="1"/>
  <c r="B753" i="21"/>
  <c r="A753" i="21" s="1"/>
  <c r="B754" i="21"/>
  <c r="A754" i="21" s="1"/>
  <c r="B755" i="21"/>
  <c r="A755" i="21" s="1"/>
  <c r="B756" i="21"/>
  <c r="A756" i="21" s="1"/>
  <c r="B757" i="21"/>
  <c r="A757" i="21" s="1"/>
  <c r="B758" i="21"/>
  <c r="A758" i="21" s="1"/>
  <c r="B759" i="21"/>
  <c r="A759" i="21" s="1"/>
  <c r="B760" i="21"/>
  <c r="A760" i="21" s="1"/>
  <c r="B761" i="21"/>
  <c r="A761" i="21" s="1"/>
  <c r="B762" i="21"/>
  <c r="A762" i="21" s="1"/>
  <c r="B763" i="21"/>
  <c r="A763" i="21" s="1"/>
  <c r="B764" i="21"/>
  <c r="A764" i="21" s="1"/>
  <c r="B765" i="21"/>
  <c r="A765" i="21" s="1"/>
  <c r="B766" i="21"/>
  <c r="A766" i="21" s="1"/>
  <c r="B767" i="21"/>
  <c r="A767" i="21" s="1"/>
  <c r="B768" i="21"/>
  <c r="A768" i="21" s="1"/>
  <c r="B769" i="21"/>
  <c r="A769" i="21" s="1"/>
  <c r="B770" i="21"/>
  <c r="A770" i="21" s="1"/>
  <c r="B771" i="21"/>
  <c r="A771" i="21" s="1"/>
  <c r="B772" i="21"/>
  <c r="A772" i="21" s="1"/>
  <c r="B773" i="21"/>
  <c r="A773" i="21" s="1"/>
  <c r="B774" i="21"/>
  <c r="A774" i="21" s="1"/>
  <c r="B775" i="21"/>
  <c r="A775" i="21" s="1"/>
  <c r="B776" i="21"/>
  <c r="A776" i="21" s="1"/>
  <c r="B777" i="21"/>
  <c r="A777" i="21" s="1"/>
  <c r="B778" i="21"/>
  <c r="A778" i="21" s="1"/>
  <c r="B779" i="21"/>
  <c r="A779" i="21" s="1"/>
  <c r="B780" i="21"/>
  <c r="A780" i="21" s="1"/>
  <c r="B781" i="21"/>
  <c r="A781" i="21" s="1"/>
  <c r="B782" i="21"/>
  <c r="A782" i="21" s="1"/>
  <c r="B783" i="21"/>
  <c r="A783" i="21" s="1"/>
  <c r="B784" i="21"/>
  <c r="A784" i="21" s="1"/>
  <c r="B785" i="21"/>
  <c r="A785" i="21" s="1"/>
  <c r="B786" i="21"/>
  <c r="A786" i="21" s="1"/>
  <c r="B787" i="21"/>
  <c r="A787" i="21" s="1"/>
  <c r="B788" i="21"/>
  <c r="A788" i="21" s="1"/>
  <c r="B789" i="21"/>
  <c r="A789" i="21" s="1"/>
  <c r="B790" i="21"/>
  <c r="A790" i="21" s="1"/>
  <c r="B791" i="21"/>
  <c r="A791" i="21" s="1"/>
  <c r="B792" i="21"/>
  <c r="A792" i="21" s="1"/>
  <c r="B793" i="21"/>
  <c r="A793" i="21" s="1"/>
  <c r="B794" i="21"/>
  <c r="A794" i="21" s="1"/>
  <c r="B795" i="21"/>
  <c r="A795" i="21" s="1"/>
  <c r="B796" i="21"/>
  <c r="A796" i="21" s="1"/>
  <c r="B797" i="21"/>
  <c r="A797" i="21" s="1"/>
  <c r="B798" i="21"/>
  <c r="A798" i="21" s="1"/>
  <c r="B799" i="21"/>
  <c r="A799" i="21" s="1"/>
  <c r="B800" i="21"/>
  <c r="A800" i="21" s="1"/>
  <c r="B801" i="21"/>
  <c r="A801" i="21" s="1"/>
  <c r="B802" i="21"/>
  <c r="A802" i="21" s="1"/>
  <c r="B803" i="21"/>
  <c r="A803" i="21" s="1"/>
  <c r="B804" i="21"/>
  <c r="A804" i="21" s="1"/>
  <c r="B805" i="21"/>
  <c r="A805" i="21" s="1"/>
  <c r="B806" i="21"/>
  <c r="A806" i="21" s="1"/>
  <c r="B807" i="21"/>
  <c r="A807" i="21" s="1"/>
  <c r="B808" i="21"/>
  <c r="A808" i="21" s="1"/>
  <c r="B809" i="21"/>
  <c r="A809" i="21" s="1"/>
  <c r="B810" i="21"/>
  <c r="A810" i="21" s="1"/>
  <c r="B811" i="21"/>
  <c r="A811" i="21" s="1"/>
  <c r="B812" i="21"/>
  <c r="A812" i="21" s="1"/>
  <c r="B813" i="21"/>
  <c r="A813" i="21" s="1"/>
  <c r="B814" i="21"/>
  <c r="A814" i="21" s="1"/>
  <c r="B815" i="21"/>
  <c r="A815" i="21" s="1"/>
  <c r="B816" i="21"/>
  <c r="A816" i="21" s="1"/>
  <c r="B817" i="21"/>
  <c r="A817" i="21" s="1"/>
  <c r="B818" i="21"/>
  <c r="A818" i="21" s="1"/>
  <c r="B819" i="21"/>
  <c r="A819" i="21" s="1"/>
  <c r="B820" i="21"/>
  <c r="A820" i="21" s="1"/>
  <c r="B821" i="21"/>
  <c r="A821" i="21" s="1"/>
  <c r="B822" i="21"/>
  <c r="A822" i="21" s="1"/>
  <c r="B823" i="21"/>
  <c r="A823" i="21" s="1"/>
  <c r="B824" i="21"/>
  <c r="A824" i="21" s="1"/>
  <c r="B825" i="21"/>
  <c r="A825" i="21" s="1"/>
  <c r="B826" i="21"/>
  <c r="A826" i="21" s="1"/>
  <c r="B827" i="21"/>
  <c r="A827" i="21" s="1"/>
  <c r="B828" i="21"/>
  <c r="A828" i="21" s="1"/>
  <c r="B829" i="21"/>
  <c r="A829" i="21" s="1"/>
  <c r="B830" i="21"/>
  <c r="A830" i="21" s="1"/>
  <c r="B831" i="21"/>
  <c r="A831" i="21" s="1"/>
  <c r="B832" i="21"/>
  <c r="A832" i="21" s="1"/>
  <c r="B833" i="21"/>
  <c r="A833" i="21" s="1"/>
  <c r="B834" i="21"/>
  <c r="A834" i="21" s="1"/>
  <c r="B835" i="21"/>
  <c r="A835" i="21" s="1"/>
  <c r="B836" i="21"/>
  <c r="A836" i="21" s="1"/>
  <c r="B837" i="21"/>
  <c r="A837" i="21" s="1"/>
  <c r="B838" i="21"/>
  <c r="A838" i="21" s="1"/>
  <c r="B839" i="21"/>
  <c r="A839" i="21" s="1"/>
  <c r="B840" i="21"/>
  <c r="A840" i="21" s="1"/>
  <c r="B841" i="21"/>
  <c r="A841" i="21" s="1"/>
  <c r="B842" i="21"/>
  <c r="A842" i="21" s="1"/>
  <c r="B843" i="21"/>
  <c r="A843" i="21" s="1"/>
  <c r="B844" i="21"/>
  <c r="A844" i="21" s="1"/>
  <c r="B845" i="21"/>
  <c r="A845" i="21" s="1"/>
  <c r="B846" i="21"/>
  <c r="A846" i="21" s="1"/>
  <c r="B847" i="21"/>
  <c r="A847" i="21" s="1"/>
  <c r="B848" i="21"/>
  <c r="A848" i="21" s="1"/>
  <c r="B849" i="21"/>
  <c r="A849" i="21" s="1"/>
  <c r="B850" i="21"/>
  <c r="A850" i="21" s="1"/>
  <c r="B851" i="21"/>
  <c r="A851" i="21" s="1"/>
  <c r="B852" i="21"/>
  <c r="A852" i="21" s="1"/>
  <c r="B853" i="21"/>
  <c r="A853" i="21" s="1"/>
  <c r="B854" i="21"/>
  <c r="A854" i="21" s="1"/>
  <c r="B855" i="21"/>
  <c r="A855" i="21" s="1"/>
  <c r="B856" i="21"/>
  <c r="A856" i="21" s="1"/>
  <c r="B857" i="21"/>
  <c r="A857" i="21" s="1"/>
  <c r="B858" i="21"/>
  <c r="A858" i="21" s="1"/>
  <c r="B859" i="21"/>
  <c r="A859" i="21" s="1"/>
  <c r="B860" i="21"/>
  <c r="A860" i="21" s="1"/>
  <c r="B861" i="21"/>
  <c r="A861" i="21" s="1"/>
  <c r="B862" i="21"/>
  <c r="A862" i="21" s="1"/>
  <c r="B863" i="21"/>
  <c r="A863" i="21" s="1"/>
  <c r="B864" i="21"/>
  <c r="A864" i="21" s="1"/>
  <c r="B865" i="21"/>
  <c r="A865" i="21" s="1"/>
  <c r="B866" i="21"/>
  <c r="A866" i="21" s="1"/>
  <c r="B867" i="21"/>
  <c r="A867" i="21" s="1"/>
  <c r="B868" i="21"/>
  <c r="A868" i="21" s="1"/>
  <c r="B869" i="21"/>
  <c r="A869" i="21" s="1"/>
  <c r="B870" i="21"/>
  <c r="A870" i="21" s="1"/>
  <c r="B871" i="21"/>
  <c r="A871" i="21" s="1"/>
  <c r="B872" i="21"/>
  <c r="A872" i="21" s="1"/>
  <c r="B873" i="21"/>
  <c r="A873" i="21" s="1"/>
  <c r="B874" i="21"/>
  <c r="A874" i="21" s="1"/>
  <c r="B875" i="21"/>
  <c r="A875" i="21" s="1"/>
  <c r="B876" i="21"/>
  <c r="A876" i="21" s="1"/>
  <c r="B877" i="21"/>
  <c r="A877" i="21" s="1"/>
  <c r="B878" i="21"/>
  <c r="A878" i="21" s="1"/>
  <c r="B879" i="21"/>
  <c r="A879" i="21" s="1"/>
  <c r="B880" i="21"/>
  <c r="A880" i="21" s="1"/>
  <c r="B881" i="21"/>
  <c r="A881" i="21" s="1"/>
  <c r="B882" i="21"/>
  <c r="A882" i="21" s="1"/>
  <c r="B883" i="21"/>
  <c r="A883" i="21" s="1"/>
  <c r="B884" i="21"/>
  <c r="A884" i="21" s="1"/>
  <c r="B885" i="21"/>
  <c r="A885" i="21" s="1"/>
  <c r="B886" i="21"/>
  <c r="A886" i="21" s="1"/>
  <c r="B887" i="21"/>
  <c r="A887" i="21" s="1"/>
  <c r="B888" i="21"/>
  <c r="A888" i="21" s="1"/>
  <c r="B889" i="21"/>
  <c r="A889" i="21" s="1"/>
  <c r="B890" i="21"/>
  <c r="A890" i="21" s="1"/>
  <c r="B891" i="21"/>
  <c r="A891" i="21" s="1"/>
  <c r="B892" i="21"/>
  <c r="A892" i="21" s="1"/>
  <c r="B893" i="21"/>
  <c r="A893" i="21" s="1"/>
  <c r="B894" i="21"/>
  <c r="A894" i="21" s="1"/>
  <c r="B895" i="21"/>
  <c r="A895" i="21" s="1"/>
  <c r="B896" i="21"/>
  <c r="A896" i="21" s="1"/>
  <c r="B897" i="21"/>
  <c r="A897" i="21" s="1"/>
  <c r="B898" i="21"/>
  <c r="A898" i="21" s="1"/>
  <c r="B899" i="21"/>
  <c r="A899" i="21" s="1"/>
  <c r="B900" i="21"/>
  <c r="A900" i="21" s="1"/>
  <c r="B901" i="21"/>
  <c r="A901" i="21" s="1"/>
  <c r="B902" i="21"/>
  <c r="A902" i="21" s="1"/>
  <c r="B903" i="21"/>
  <c r="A903" i="21" s="1"/>
  <c r="B904" i="21"/>
  <c r="A904" i="21" s="1"/>
  <c r="B905" i="21"/>
  <c r="A905" i="21" s="1"/>
  <c r="B906" i="21"/>
  <c r="A906" i="21" s="1"/>
  <c r="B907" i="21"/>
  <c r="A907" i="21" s="1"/>
  <c r="B908" i="21"/>
  <c r="A908" i="21" s="1"/>
  <c r="B909" i="21"/>
  <c r="A909" i="21" s="1"/>
  <c r="B910" i="21"/>
  <c r="A910" i="21" s="1"/>
  <c r="B911" i="21"/>
  <c r="A911" i="21" s="1"/>
  <c r="B912" i="21"/>
  <c r="A912" i="21" s="1"/>
  <c r="B913" i="21"/>
  <c r="A913" i="21" s="1"/>
  <c r="B914" i="21"/>
  <c r="A914" i="21" s="1"/>
  <c r="B915" i="21"/>
  <c r="A915" i="21" s="1"/>
  <c r="B916" i="21"/>
  <c r="A916" i="21" s="1"/>
  <c r="B917" i="21"/>
  <c r="A917" i="21" s="1"/>
  <c r="B918" i="21"/>
  <c r="A918" i="21" s="1"/>
  <c r="B919" i="21"/>
  <c r="A919" i="21" s="1"/>
  <c r="B920" i="21"/>
  <c r="A920" i="21" s="1"/>
  <c r="B921" i="21"/>
  <c r="A921" i="21" s="1"/>
  <c r="B922" i="21"/>
  <c r="A922" i="21" s="1"/>
  <c r="B923" i="21"/>
  <c r="A923" i="21" s="1"/>
  <c r="B924" i="21"/>
  <c r="A924" i="21" s="1"/>
  <c r="B925" i="21"/>
  <c r="A925" i="21" s="1"/>
  <c r="B926" i="21"/>
  <c r="A926" i="21" s="1"/>
  <c r="B927" i="21"/>
  <c r="A927" i="21" s="1"/>
  <c r="B928" i="21"/>
  <c r="A928" i="21" s="1"/>
  <c r="B929" i="21"/>
  <c r="A929" i="21" s="1"/>
  <c r="B930" i="21"/>
  <c r="A930" i="21" s="1"/>
  <c r="B931" i="21"/>
  <c r="A931" i="21" s="1"/>
  <c r="B932" i="21"/>
  <c r="A932" i="21" s="1"/>
  <c r="B933" i="21"/>
  <c r="A933" i="21" s="1"/>
  <c r="B934" i="21"/>
  <c r="A934" i="21" s="1"/>
  <c r="B935" i="21"/>
  <c r="A935" i="21" s="1"/>
  <c r="B936" i="21"/>
  <c r="A936" i="21" s="1"/>
  <c r="B937" i="21"/>
  <c r="A937" i="21" s="1"/>
  <c r="B938" i="21"/>
  <c r="A938" i="21" s="1"/>
  <c r="B939" i="21"/>
  <c r="A939" i="21" s="1"/>
  <c r="B940" i="21"/>
  <c r="A940" i="21" s="1"/>
  <c r="B941" i="21"/>
  <c r="A941" i="21" s="1"/>
  <c r="B942" i="21"/>
  <c r="A942" i="21" s="1"/>
  <c r="B943" i="21"/>
  <c r="A943" i="21" s="1"/>
  <c r="B944" i="21"/>
  <c r="A944" i="21" s="1"/>
  <c r="B945" i="21"/>
  <c r="A945" i="21" s="1"/>
  <c r="B946" i="21"/>
  <c r="A946" i="21" s="1"/>
  <c r="B947" i="21"/>
  <c r="A947" i="21" s="1"/>
  <c r="B948" i="21"/>
  <c r="A948" i="21" s="1"/>
  <c r="B949" i="21"/>
  <c r="A949" i="21" s="1"/>
  <c r="B950" i="21"/>
  <c r="A950" i="21" s="1"/>
  <c r="B951" i="21"/>
  <c r="A951" i="21" s="1"/>
  <c r="B952" i="21"/>
  <c r="A952" i="21" s="1"/>
  <c r="B953" i="21"/>
  <c r="A953" i="21" s="1"/>
  <c r="B954" i="21"/>
  <c r="A954" i="21" s="1"/>
  <c r="B955" i="21"/>
  <c r="A955" i="21" s="1"/>
  <c r="B956" i="21"/>
  <c r="A956" i="21" s="1"/>
  <c r="B957" i="21"/>
  <c r="A957" i="21" s="1"/>
  <c r="B958" i="21"/>
  <c r="A958" i="21" s="1"/>
  <c r="B959" i="21"/>
  <c r="A959" i="21" s="1"/>
  <c r="B960" i="21"/>
  <c r="A960" i="21" s="1"/>
  <c r="B961" i="21"/>
  <c r="A961" i="21" s="1"/>
  <c r="B962" i="21"/>
  <c r="A962" i="21" s="1"/>
  <c r="B963" i="21"/>
  <c r="A963" i="21" s="1"/>
  <c r="B964" i="21"/>
  <c r="A964" i="21" s="1"/>
  <c r="B965" i="21"/>
  <c r="A965" i="21" s="1"/>
  <c r="B966" i="21"/>
  <c r="A966" i="21" s="1"/>
  <c r="B967" i="21"/>
  <c r="A967" i="21" s="1"/>
  <c r="B968" i="21"/>
  <c r="A968" i="21" s="1"/>
  <c r="B969" i="21"/>
  <c r="A969" i="21" s="1"/>
  <c r="B970" i="21"/>
  <c r="A970" i="21" s="1"/>
  <c r="B971" i="21"/>
  <c r="A971" i="21" s="1"/>
  <c r="B972" i="21"/>
  <c r="A972" i="21" s="1"/>
  <c r="B973" i="21"/>
  <c r="A973" i="21" s="1"/>
  <c r="B974" i="21"/>
  <c r="A974" i="21" s="1"/>
  <c r="B975" i="21"/>
  <c r="A975" i="21" s="1"/>
  <c r="B976" i="21"/>
  <c r="A976" i="21" s="1"/>
  <c r="B977" i="21"/>
  <c r="A977" i="21" s="1"/>
  <c r="B978" i="21"/>
  <c r="A978" i="21" s="1"/>
  <c r="B979" i="21"/>
  <c r="A979" i="21" s="1"/>
  <c r="B980" i="21"/>
  <c r="A980" i="21" s="1"/>
  <c r="B981" i="21"/>
  <c r="A981" i="21" s="1"/>
  <c r="B982" i="21"/>
  <c r="A982" i="21" s="1"/>
  <c r="B983" i="21"/>
  <c r="A983" i="21" s="1"/>
  <c r="B984" i="21"/>
  <c r="A984" i="21" s="1"/>
  <c r="B985" i="21"/>
  <c r="A985" i="21" s="1"/>
  <c r="B986" i="21"/>
  <c r="A986" i="21" s="1"/>
  <c r="B987" i="21"/>
  <c r="A987" i="21" s="1"/>
  <c r="B988" i="21"/>
  <c r="A988" i="21" s="1"/>
  <c r="B989" i="21"/>
  <c r="A989" i="21" s="1"/>
  <c r="B990" i="21"/>
  <c r="A990" i="21" s="1"/>
  <c r="B991" i="21"/>
  <c r="A991" i="21" s="1"/>
  <c r="B992" i="21"/>
  <c r="A992" i="21" s="1"/>
  <c r="B993" i="21"/>
  <c r="A993" i="21" s="1"/>
  <c r="B994" i="21"/>
  <c r="A994" i="21" s="1"/>
  <c r="B995" i="21"/>
  <c r="A995" i="21" s="1"/>
  <c r="B996" i="21"/>
  <c r="A996" i="21" s="1"/>
  <c r="B997" i="21"/>
  <c r="A997" i="21" s="1"/>
  <c r="B998" i="21"/>
  <c r="A998" i="21" s="1"/>
  <c r="B999" i="21"/>
  <c r="A999" i="21" s="1"/>
  <c r="B1000" i="21"/>
  <c r="A1000" i="21" s="1"/>
  <c r="B1001" i="21"/>
  <c r="A1001" i="21" s="1"/>
  <c r="B1002" i="21"/>
  <c r="A1002" i="21" s="1"/>
  <c r="B1003" i="21"/>
  <c r="A1003" i="21" s="1"/>
  <c r="B1004" i="21"/>
  <c r="A1004" i="21" s="1"/>
  <c r="B1005" i="21"/>
  <c r="A1005" i="21" s="1"/>
  <c r="B1006" i="21"/>
  <c r="A1006" i="21" s="1"/>
  <c r="B1007" i="21"/>
  <c r="A1007" i="21" s="1"/>
  <c r="B1008" i="21"/>
  <c r="A1008" i="21" s="1"/>
  <c r="B1009" i="21"/>
  <c r="A1009" i="21" s="1"/>
  <c r="B1010" i="21"/>
  <c r="A1010" i="21" s="1"/>
  <c r="B1011" i="21"/>
  <c r="A1011" i="21" s="1"/>
  <c r="B1012" i="21"/>
  <c r="A1012" i="21" s="1"/>
  <c r="B1013" i="21"/>
  <c r="A1013" i="21" s="1"/>
  <c r="B1014" i="21"/>
  <c r="A1014" i="21" s="1"/>
  <c r="B1015" i="21"/>
  <c r="A1015" i="21" s="1"/>
  <c r="B1016" i="21"/>
  <c r="A1016" i="21" s="1"/>
  <c r="B1017" i="21"/>
  <c r="A1017" i="21" s="1"/>
  <c r="B1018" i="21"/>
  <c r="A1018" i="21" s="1"/>
  <c r="B1019" i="21"/>
  <c r="A1019" i="21" s="1"/>
  <c r="B1020" i="21"/>
  <c r="A1020" i="21" s="1"/>
  <c r="B1021" i="21"/>
  <c r="A1021" i="21" s="1"/>
  <c r="B1022" i="21"/>
  <c r="A1022" i="21" s="1"/>
  <c r="B1023" i="21"/>
  <c r="A1023" i="21" s="1"/>
  <c r="B1024" i="21"/>
  <c r="A1024" i="21" s="1"/>
  <c r="B1025" i="21"/>
  <c r="A1025" i="21" s="1"/>
  <c r="B1026" i="21"/>
  <c r="A1026" i="21" s="1"/>
  <c r="B1027" i="21"/>
  <c r="A1027" i="21" s="1"/>
  <c r="B1028" i="21"/>
  <c r="A1028" i="21" s="1"/>
  <c r="B1029" i="21"/>
  <c r="A1029" i="21" s="1"/>
  <c r="B1030" i="21"/>
  <c r="A1030" i="21" s="1"/>
  <c r="B1031" i="21"/>
  <c r="A1031" i="21" s="1"/>
  <c r="B1032" i="21"/>
  <c r="A1032" i="21" s="1"/>
  <c r="B1033" i="21"/>
  <c r="A1033" i="21" s="1"/>
  <c r="B1034" i="21"/>
  <c r="A1034" i="21" s="1"/>
  <c r="B1035" i="21"/>
  <c r="A1035" i="21" s="1"/>
  <c r="B1036" i="21"/>
  <c r="A1036" i="21" s="1"/>
  <c r="B1037" i="21"/>
  <c r="A1037" i="21" s="1"/>
  <c r="B1038" i="21"/>
  <c r="A1038" i="21" s="1"/>
  <c r="B1039" i="21"/>
  <c r="A1039" i="21" s="1"/>
  <c r="B1040" i="21"/>
  <c r="A1040" i="21" s="1"/>
  <c r="B1041" i="21"/>
  <c r="A1041" i="21" s="1"/>
  <c r="B1042" i="21"/>
  <c r="A1042" i="21" s="1"/>
  <c r="B1043" i="21"/>
  <c r="A1043" i="21" s="1"/>
  <c r="B1044" i="21"/>
  <c r="A1044" i="21" s="1"/>
  <c r="B1045" i="21"/>
  <c r="A1045" i="21" s="1"/>
  <c r="B1046" i="21"/>
  <c r="A1046" i="21" s="1"/>
  <c r="B1047" i="21"/>
  <c r="A1047" i="21" s="1"/>
  <c r="B1048" i="21"/>
  <c r="A1048" i="21" s="1"/>
  <c r="B1049" i="21"/>
  <c r="A1049" i="21" s="1"/>
  <c r="B1050" i="21"/>
  <c r="A1050" i="21" s="1"/>
  <c r="B1051" i="21"/>
  <c r="A1051" i="21" s="1"/>
  <c r="B1052" i="21"/>
  <c r="A1052" i="21" s="1"/>
  <c r="B1053" i="21"/>
  <c r="A1053" i="21" s="1"/>
  <c r="B1054" i="21"/>
  <c r="A1054" i="21" s="1"/>
  <c r="B1055" i="21"/>
  <c r="A1055" i="21" s="1"/>
  <c r="B1056" i="21"/>
  <c r="A1056" i="21" s="1"/>
  <c r="B1057" i="21"/>
  <c r="A1057" i="21" s="1"/>
  <c r="B1058" i="21"/>
  <c r="A1058" i="21" s="1"/>
  <c r="B1059" i="21"/>
  <c r="A1059" i="21" s="1"/>
  <c r="B1060" i="21"/>
  <c r="A1060" i="21" s="1"/>
  <c r="B1061" i="21"/>
  <c r="A1061" i="21" s="1"/>
  <c r="B1062" i="21"/>
  <c r="A1062" i="21" s="1"/>
  <c r="B1063" i="21"/>
  <c r="A1063" i="21" s="1"/>
  <c r="B1064" i="21"/>
  <c r="A1064" i="21" s="1"/>
  <c r="B1065" i="21"/>
  <c r="A1065" i="21" s="1"/>
  <c r="B1066" i="21"/>
  <c r="A1066" i="21" s="1"/>
  <c r="B1067" i="21"/>
  <c r="A1067" i="21" s="1"/>
  <c r="B1068" i="21"/>
  <c r="A1068" i="21" s="1"/>
  <c r="B1069" i="21"/>
  <c r="A1069" i="21" s="1"/>
  <c r="B1070" i="21"/>
  <c r="A1070" i="21" s="1"/>
  <c r="B1071" i="21"/>
  <c r="A1071" i="21" s="1"/>
  <c r="B1072" i="21"/>
  <c r="A1072" i="21" s="1"/>
  <c r="B1073" i="21"/>
  <c r="A1073" i="21" s="1"/>
  <c r="B1074" i="21"/>
  <c r="A1074" i="21" s="1"/>
  <c r="B1075" i="21"/>
  <c r="A1075" i="21" s="1"/>
  <c r="B1076" i="21"/>
  <c r="A1076" i="21" s="1"/>
  <c r="B1077" i="21"/>
  <c r="A1077" i="21" s="1"/>
  <c r="B1078" i="21"/>
  <c r="A1078" i="21" s="1"/>
  <c r="B1079" i="21"/>
  <c r="A1079" i="21" s="1"/>
  <c r="B1080" i="21"/>
  <c r="A1080" i="21" s="1"/>
  <c r="B1081" i="21"/>
  <c r="A1081" i="21" s="1"/>
  <c r="B1082" i="21"/>
  <c r="A1082" i="21" s="1"/>
  <c r="B1083" i="21"/>
  <c r="A1083" i="21" s="1"/>
  <c r="B1084" i="21"/>
  <c r="A1084" i="21" s="1"/>
  <c r="B1085" i="21"/>
  <c r="A1085" i="21" s="1"/>
  <c r="B1086" i="21"/>
  <c r="A1086" i="21" s="1"/>
  <c r="B1087" i="21"/>
  <c r="A1087" i="21" s="1"/>
  <c r="B1088" i="21"/>
  <c r="A1088" i="21" s="1"/>
  <c r="B1089" i="21"/>
  <c r="A1089" i="21" s="1"/>
  <c r="B1090" i="21"/>
  <c r="A1090" i="21" s="1"/>
  <c r="B1091" i="21"/>
  <c r="A1091" i="21" s="1"/>
  <c r="B1092" i="21"/>
  <c r="A1092" i="21" s="1"/>
  <c r="B1093" i="21"/>
  <c r="A1093" i="21" s="1"/>
  <c r="B1094" i="21"/>
  <c r="A1094" i="21" s="1"/>
  <c r="B1095" i="21"/>
  <c r="A1095" i="21" s="1"/>
  <c r="B1096" i="21"/>
  <c r="A1096" i="21" s="1"/>
  <c r="B1097" i="21"/>
  <c r="A1097" i="21" s="1"/>
  <c r="B1098" i="21"/>
  <c r="A1098" i="21" s="1"/>
  <c r="B1099" i="21"/>
  <c r="A1099" i="21" s="1"/>
  <c r="B1100" i="21"/>
  <c r="A1100" i="21" s="1"/>
  <c r="B1101" i="21"/>
  <c r="A1101" i="21" s="1"/>
  <c r="B1102" i="21"/>
  <c r="A1102" i="21" s="1"/>
  <c r="B1103" i="21"/>
  <c r="A1103" i="21" s="1"/>
  <c r="B1104" i="21"/>
  <c r="A1104" i="21" s="1"/>
  <c r="B1105" i="21"/>
  <c r="A1105" i="21" s="1"/>
  <c r="B1106" i="21"/>
  <c r="A1106" i="21" s="1"/>
  <c r="B1107" i="21"/>
  <c r="A1107" i="21" s="1"/>
  <c r="B1108" i="21"/>
  <c r="A1108" i="21" s="1"/>
  <c r="B1109" i="21"/>
  <c r="A1109" i="21" s="1"/>
  <c r="B1110" i="21"/>
  <c r="A1110" i="21" s="1"/>
  <c r="B1111" i="21"/>
  <c r="A1111" i="21" s="1"/>
  <c r="B1112" i="21"/>
  <c r="A1112" i="21" s="1"/>
  <c r="B1113" i="21"/>
  <c r="A1113" i="21" s="1"/>
  <c r="B1114" i="21"/>
  <c r="A1114" i="21" s="1"/>
  <c r="B1115" i="21"/>
  <c r="A1115" i="21" s="1"/>
  <c r="B1116" i="21"/>
  <c r="A1116" i="21" s="1"/>
  <c r="B1117" i="21"/>
  <c r="A1117" i="21" s="1"/>
  <c r="B1118" i="21"/>
  <c r="A1118" i="21" s="1"/>
  <c r="B1119" i="21"/>
  <c r="A1119" i="21" s="1"/>
  <c r="B1120" i="21"/>
  <c r="A1120" i="21" s="1"/>
  <c r="B1121" i="21"/>
  <c r="A1121" i="21" s="1"/>
  <c r="B1122" i="21"/>
  <c r="A1122" i="21" s="1"/>
  <c r="B1123" i="21"/>
  <c r="A1123" i="21" s="1"/>
  <c r="B1124" i="21"/>
  <c r="A1124" i="21" s="1"/>
  <c r="B1125" i="21"/>
  <c r="A1125" i="21" s="1"/>
  <c r="B1126" i="21"/>
  <c r="A1126" i="21" s="1"/>
  <c r="B1127" i="21"/>
  <c r="A1127" i="21" s="1"/>
  <c r="B1128" i="21"/>
  <c r="A1128" i="21" s="1"/>
  <c r="B1129" i="21"/>
  <c r="A1129" i="21" s="1"/>
  <c r="B1130" i="21"/>
  <c r="A1130" i="21" s="1"/>
  <c r="B1131" i="21"/>
  <c r="A1131" i="21" s="1"/>
  <c r="B1132" i="21"/>
  <c r="A1132" i="21" s="1"/>
  <c r="B1133" i="21"/>
  <c r="A1133" i="21" s="1"/>
  <c r="B1134" i="21"/>
  <c r="A1134" i="21" s="1"/>
  <c r="B1135" i="21"/>
  <c r="A1135" i="21" s="1"/>
  <c r="B1136" i="21"/>
  <c r="A1136" i="21" s="1"/>
  <c r="B1137" i="21"/>
  <c r="A1137" i="21" s="1"/>
  <c r="B1138" i="21"/>
  <c r="A1138" i="21" s="1"/>
  <c r="B1139" i="21"/>
  <c r="A1139" i="21" s="1"/>
  <c r="B1140" i="21"/>
  <c r="A1140" i="21" s="1"/>
  <c r="B1141" i="21"/>
  <c r="A1141" i="21" s="1"/>
  <c r="B1142" i="21"/>
  <c r="A1142" i="21" s="1"/>
  <c r="B1143" i="21"/>
  <c r="A1143" i="21" s="1"/>
  <c r="B1144" i="21"/>
  <c r="A1144" i="21" s="1"/>
  <c r="B1145" i="21"/>
  <c r="A1145" i="21" s="1"/>
  <c r="B1146" i="21"/>
  <c r="A1146" i="21" s="1"/>
  <c r="B1147" i="21"/>
  <c r="A1147" i="21" s="1"/>
  <c r="B1148" i="21"/>
  <c r="A1148" i="21" s="1"/>
  <c r="B1149" i="21"/>
  <c r="A1149" i="21" s="1"/>
  <c r="B1150" i="21"/>
  <c r="A1150" i="21" s="1"/>
  <c r="B1151" i="21"/>
  <c r="A1151" i="21" s="1"/>
  <c r="B1152" i="21"/>
  <c r="A1152" i="21" s="1"/>
  <c r="B1153" i="21"/>
  <c r="A1153" i="21" s="1"/>
  <c r="B1154" i="21"/>
  <c r="A1154" i="21" s="1"/>
  <c r="B1155" i="21"/>
  <c r="A1155" i="21" s="1"/>
  <c r="B1156" i="21"/>
  <c r="A1156" i="21" s="1"/>
  <c r="B1157" i="21"/>
  <c r="A1157" i="21" s="1"/>
  <c r="B1158" i="21"/>
  <c r="A1158" i="21" s="1"/>
  <c r="B1159" i="21"/>
  <c r="A1159" i="21" s="1"/>
  <c r="B1160" i="21"/>
  <c r="A1160" i="21" s="1"/>
  <c r="B1161" i="21"/>
  <c r="A1161" i="21" s="1"/>
  <c r="B1162" i="21"/>
  <c r="A1162" i="21" s="1"/>
  <c r="B1163" i="21"/>
  <c r="A1163" i="21" s="1"/>
  <c r="B1164" i="21"/>
  <c r="A1164" i="21" s="1"/>
  <c r="B1165" i="21"/>
  <c r="A1165" i="21" s="1"/>
  <c r="B1166" i="21"/>
  <c r="A1166" i="21" s="1"/>
  <c r="B1167" i="21"/>
  <c r="A1167" i="21" s="1"/>
  <c r="B1168" i="21"/>
  <c r="A1168" i="21" s="1"/>
  <c r="B1169" i="21"/>
  <c r="A1169" i="21" s="1"/>
  <c r="B1170" i="21"/>
  <c r="A1170" i="21" s="1"/>
  <c r="B1171" i="21"/>
  <c r="A1171" i="21" s="1"/>
  <c r="B1172" i="21"/>
  <c r="A1172" i="21" s="1"/>
  <c r="B1173" i="21"/>
  <c r="A1173" i="21" s="1"/>
  <c r="B1174" i="21"/>
  <c r="A1174" i="21" s="1"/>
  <c r="B1175" i="21"/>
  <c r="A1175" i="21" s="1"/>
  <c r="B1176" i="21"/>
  <c r="A1176" i="21" s="1"/>
  <c r="B1177" i="21"/>
  <c r="A1177" i="21" s="1"/>
  <c r="B1178" i="21"/>
  <c r="A1178" i="21" s="1"/>
  <c r="B1179" i="21"/>
  <c r="A1179" i="21" s="1"/>
  <c r="B1180" i="21"/>
  <c r="A1180" i="21" s="1"/>
  <c r="B1181" i="21"/>
  <c r="A1181" i="21" s="1"/>
  <c r="B1182" i="21"/>
  <c r="A1182" i="21" s="1"/>
  <c r="B1183" i="21"/>
  <c r="A1183" i="21" s="1"/>
  <c r="B1184" i="21"/>
  <c r="A1184" i="21" s="1"/>
  <c r="B1185" i="21"/>
  <c r="A1185" i="21" s="1"/>
  <c r="B1186" i="21"/>
  <c r="A1186" i="21" s="1"/>
  <c r="B1187" i="21"/>
  <c r="A1187" i="21" s="1"/>
  <c r="B1188" i="21"/>
  <c r="A1188" i="21" s="1"/>
  <c r="B1189" i="21"/>
  <c r="A1189" i="21" s="1"/>
  <c r="B1190" i="21"/>
  <c r="A1190" i="21" s="1"/>
  <c r="B1191" i="21"/>
  <c r="A1191" i="21" s="1"/>
  <c r="B1192" i="21"/>
  <c r="A1192" i="21" s="1"/>
  <c r="B1193" i="21"/>
  <c r="A1193" i="21" s="1"/>
  <c r="B1194" i="21"/>
  <c r="A1194" i="21" s="1"/>
  <c r="B1195" i="21"/>
  <c r="A1195" i="21" s="1"/>
  <c r="B1196" i="21"/>
  <c r="A1196" i="21" s="1"/>
  <c r="B1197" i="21"/>
  <c r="A1197" i="21" s="1"/>
  <c r="B1198" i="21"/>
  <c r="A1198" i="21" s="1"/>
  <c r="B1199" i="21"/>
  <c r="A1199" i="21" s="1"/>
  <c r="B1200" i="21"/>
  <c r="A1200" i="21" s="1"/>
  <c r="B1201" i="21"/>
  <c r="A1201" i="21" s="1"/>
  <c r="B1202" i="21"/>
  <c r="A1202" i="21" s="1"/>
  <c r="B1203" i="21"/>
  <c r="A1203" i="21" s="1"/>
  <c r="B1204" i="21"/>
  <c r="A1204" i="21" s="1"/>
  <c r="B1205" i="21"/>
  <c r="A1205" i="21" s="1"/>
  <c r="B1206" i="21"/>
  <c r="A1206" i="21" s="1"/>
  <c r="B1207" i="21"/>
  <c r="A1207" i="21" s="1"/>
  <c r="B1208" i="21"/>
  <c r="A1208" i="21" s="1"/>
  <c r="B1209" i="21"/>
  <c r="A1209" i="21" s="1"/>
  <c r="B1210" i="21"/>
  <c r="A1210" i="21" s="1"/>
  <c r="B1211" i="21"/>
  <c r="A1211" i="21" s="1"/>
  <c r="B1212" i="21"/>
  <c r="A1212" i="21" s="1"/>
  <c r="B1213" i="21"/>
  <c r="A1213" i="21" s="1"/>
  <c r="B1214" i="21"/>
  <c r="A1214" i="21" s="1"/>
  <c r="B1215" i="21"/>
  <c r="A1215" i="21" s="1"/>
  <c r="B1216" i="21"/>
  <c r="A1216" i="21" s="1"/>
  <c r="B1217" i="21"/>
  <c r="A1217" i="21" s="1"/>
  <c r="B1218" i="21"/>
  <c r="A1218" i="21" s="1"/>
  <c r="B1219" i="21"/>
  <c r="A1219" i="21" s="1"/>
  <c r="B1220" i="21"/>
  <c r="A1220" i="21" s="1"/>
  <c r="B1221" i="21"/>
  <c r="A1221" i="21" s="1"/>
  <c r="B1222" i="21"/>
  <c r="A1222" i="21" s="1"/>
  <c r="B1223" i="21"/>
  <c r="A1223" i="21" s="1"/>
  <c r="B1224" i="21"/>
  <c r="A1224" i="21" s="1"/>
  <c r="B1225" i="21"/>
  <c r="A1225" i="21" s="1"/>
  <c r="B1226" i="21"/>
  <c r="A1226" i="21" s="1"/>
  <c r="B1227" i="21"/>
  <c r="A1227" i="21" s="1"/>
  <c r="B1228" i="21"/>
  <c r="A1228" i="21" s="1"/>
  <c r="B1229" i="21"/>
  <c r="A1229" i="21" s="1"/>
  <c r="B1230" i="21"/>
  <c r="A1230" i="21" s="1"/>
  <c r="B1231" i="21"/>
  <c r="A1231" i="21" s="1"/>
  <c r="B1232" i="21"/>
  <c r="A1232" i="21" s="1"/>
  <c r="B1233" i="21"/>
  <c r="A1233" i="21" s="1"/>
  <c r="B1234" i="21"/>
  <c r="A1234" i="21" s="1"/>
  <c r="B1235" i="21"/>
  <c r="A1235" i="21" s="1"/>
  <c r="B1236" i="21"/>
  <c r="A1236" i="21" s="1"/>
  <c r="B1237" i="21"/>
  <c r="A1237" i="21" s="1"/>
  <c r="B1238" i="21"/>
  <c r="A1238" i="21" s="1"/>
  <c r="B1239" i="21"/>
  <c r="A1239" i="21" s="1"/>
  <c r="B1240" i="21"/>
  <c r="A1240" i="21" s="1"/>
  <c r="B1241" i="21"/>
  <c r="A1241" i="21" s="1"/>
  <c r="B1242" i="21"/>
  <c r="A1242" i="21" s="1"/>
  <c r="B1243" i="21"/>
  <c r="A1243" i="21" s="1"/>
  <c r="B1244" i="21"/>
  <c r="A1244" i="21" s="1"/>
  <c r="B1245" i="21"/>
  <c r="A1245" i="21" s="1"/>
  <c r="B1246" i="21"/>
  <c r="A1246" i="21" s="1"/>
  <c r="B1247" i="21"/>
  <c r="A1247" i="21" s="1"/>
  <c r="B1248" i="21"/>
  <c r="A1248" i="21" s="1"/>
  <c r="B1249" i="21"/>
  <c r="A1249" i="21" s="1"/>
  <c r="B1250" i="21"/>
  <c r="A1250" i="21" s="1"/>
  <c r="B1251" i="21"/>
  <c r="A1251" i="21" s="1"/>
  <c r="B1252" i="21"/>
  <c r="A1252" i="21" s="1"/>
  <c r="B1253" i="21"/>
  <c r="A1253" i="21" s="1"/>
  <c r="B1254" i="21"/>
  <c r="A1254" i="21" s="1"/>
  <c r="B1255" i="21"/>
  <c r="A1255" i="21" s="1"/>
  <c r="B1256" i="21"/>
  <c r="A1256" i="21" s="1"/>
  <c r="B1257" i="21"/>
  <c r="A1257" i="21" s="1"/>
  <c r="B1258" i="21"/>
  <c r="A1258" i="21" s="1"/>
  <c r="B1259" i="21"/>
  <c r="A1259" i="21" s="1"/>
  <c r="B1260" i="21"/>
  <c r="A1260" i="21" s="1"/>
  <c r="B1261" i="21"/>
  <c r="A1261" i="21" s="1"/>
  <c r="B1262" i="21"/>
  <c r="A1262" i="21" s="1"/>
  <c r="B1263" i="21"/>
  <c r="A1263" i="21" s="1"/>
  <c r="B1264" i="21"/>
  <c r="A1264" i="21" s="1"/>
  <c r="B1265" i="21"/>
  <c r="A1265" i="21" s="1"/>
  <c r="B1266" i="21"/>
  <c r="A1266" i="21" s="1"/>
  <c r="B1267" i="21"/>
  <c r="A1267" i="21" s="1"/>
  <c r="B1268" i="21"/>
  <c r="A1268" i="21" s="1"/>
  <c r="B1269" i="21"/>
  <c r="A1269" i="21" s="1"/>
  <c r="B1270" i="21"/>
  <c r="A1270" i="21" s="1"/>
  <c r="B1271" i="21"/>
  <c r="A1271" i="21" s="1"/>
  <c r="B1272" i="21"/>
  <c r="A1272" i="21" s="1"/>
  <c r="B1273" i="21"/>
  <c r="A1273" i="21" s="1"/>
  <c r="B1274" i="21"/>
  <c r="A1274" i="21" s="1"/>
  <c r="B1275" i="21"/>
  <c r="A1275" i="21" s="1"/>
  <c r="B1276" i="21"/>
  <c r="A1276" i="21" s="1"/>
  <c r="B1277" i="21"/>
  <c r="A1277" i="21" s="1"/>
  <c r="B1278" i="21"/>
  <c r="A1278" i="21" s="1"/>
  <c r="B1279" i="21"/>
  <c r="A1279" i="21" s="1"/>
  <c r="B1280" i="21"/>
  <c r="A1280" i="21" s="1"/>
  <c r="B1281" i="21"/>
  <c r="A1281" i="21" s="1"/>
  <c r="B1282" i="21"/>
  <c r="A1282" i="21" s="1"/>
  <c r="B1283" i="21"/>
  <c r="A1283" i="21" s="1"/>
  <c r="B1284" i="21"/>
  <c r="A1284" i="21" s="1"/>
  <c r="B1285" i="21"/>
  <c r="A1285" i="21" s="1"/>
  <c r="B1286" i="21"/>
  <c r="A1286" i="21" s="1"/>
  <c r="B1287" i="21"/>
  <c r="A1287" i="21" s="1"/>
  <c r="B1288" i="21"/>
  <c r="A1288" i="21" s="1"/>
  <c r="B1289" i="21"/>
  <c r="A1289" i="21" s="1"/>
  <c r="B1290" i="21"/>
  <c r="A1290" i="21" s="1"/>
  <c r="B1291" i="21"/>
  <c r="A1291" i="21" s="1"/>
  <c r="B1292" i="21"/>
  <c r="A1292" i="21" s="1"/>
  <c r="B1293" i="21"/>
  <c r="A1293" i="21" s="1"/>
  <c r="B1294" i="21"/>
  <c r="A1294" i="21" s="1"/>
  <c r="B1295" i="21"/>
  <c r="A1295" i="21" s="1"/>
  <c r="B1296" i="21"/>
  <c r="A1296" i="21" s="1"/>
  <c r="B1297" i="21"/>
  <c r="A1297" i="21" s="1"/>
  <c r="B1298" i="21"/>
  <c r="A1298" i="21" s="1"/>
  <c r="B1299" i="21"/>
  <c r="A1299" i="21" s="1"/>
  <c r="B1300" i="21"/>
  <c r="A1300" i="21" s="1"/>
  <c r="B1301" i="21"/>
  <c r="A1301" i="21" s="1"/>
  <c r="B1302" i="21"/>
  <c r="A1302" i="21" s="1"/>
  <c r="B1303" i="21"/>
  <c r="A1303" i="21" s="1"/>
  <c r="B1304" i="21"/>
  <c r="A1304" i="21" s="1"/>
  <c r="B1305" i="21"/>
  <c r="A1305" i="21" s="1"/>
  <c r="B1306" i="21"/>
  <c r="A1306" i="21" s="1"/>
  <c r="B1307" i="21"/>
  <c r="A1307" i="21" s="1"/>
  <c r="B1308" i="21"/>
  <c r="A1308" i="21" s="1"/>
  <c r="B1309" i="21"/>
  <c r="A1309" i="21" s="1"/>
  <c r="B1310" i="21"/>
  <c r="A1310" i="21" s="1"/>
  <c r="B1311" i="21"/>
  <c r="A1311" i="21" s="1"/>
  <c r="B1312" i="21"/>
  <c r="A1312" i="21" s="1"/>
  <c r="B1313" i="21"/>
  <c r="A1313" i="21" s="1"/>
  <c r="B1314" i="21"/>
  <c r="A1314" i="21" s="1"/>
  <c r="B1315" i="21"/>
  <c r="A1315" i="21" s="1"/>
  <c r="B1316" i="21"/>
  <c r="A1316" i="21" s="1"/>
  <c r="B1317" i="21"/>
  <c r="A1317" i="21" s="1"/>
  <c r="B1318" i="21"/>
  <c r="A1318" i="21" s="1"/>
  <c r="B1319" i="21"/>
  <c r="A1319" i="21" s="1"/>
  <c r="B1320" i="21"/>
  <c r="A1320" i="21" s="1"/>
  <c r="B1321" i="21"/>
  <c r="A1321" i="21" s="1"/>
  <c r="B1322" i="21"/>
  <c r="A1322" i="21" s="1"/>
  <c r="B1323" i="21"/>
  <c r="A1323" i="21" s="1"/>
  <c r="B1324" i="21"/>
  <c r="A1324" i="21" s="1"/>
  <c r="B1325" i="21"/>
  <c r="A1325" i="21" s="1"/>
  <c r="B1326" i="21"/>
  <c r="A1326" i="21" s="1"/>
  <c r="B1327" i="21"/>
  <c r="A1327" i="21" s="1"/>
  <c r="B1328" i="21"/>
  <c r="A1328" i="21" s="1"/>
  <c r="B1329" i="21"/>
  <c r="A1329" i="21" s="1"/>
  <c r="B1330" i="21"/>
  <c r="A1330" i="21" s="1"/>
  <c r="B1331" i="21"/>
  <c r="A1331" i="21" s="1"/>
  <c r="B1332" i="21"/>
  <c r="A1332" i="21" s="1"/>
  <c r="B1333" i="21"/>
  <c r="A1333" i="21" s="1"/>
  <c r="B1334" i="21"/>
  <c r="A1334" i="21" s="1"/>
  <c r="B1335" i="21"/>
  <c r="A1335" i="21" s="1"/>
  <c r="B1336" i="21"/>
  <c r="A1336" i="21" s="1"/>
  <c r="B1337" i="21"/>
  <c r="A1337" i="21" s="1"/>
  <c r="B1338" i="21"/>
  <c r="A1338" i="21" s="1"/>
  <c r="B1339" i="21"/>
  <c r="A1339" i="21" s="1"/>
  <c r="B1340" i="21"/>
  <c r="A1340" i="21" s="1"/>
  <c r="B1341" i="21"/>
  <c r="A1341" i="21" s="1"/>
  <c r="B1342" i="21"/>
  <c r="A1342" i="21" s="1"/>
  <c r="B1343" i="21"/>
  <c r="A1343" i="21" s="1"/>
  <c r="B1344" i="21"/>
  <c r="A1344" i="21" s="1"/>
  <c r="B1345" i="21"/>
  <c r="A1345" i="21" s="1"/>
  <c r="B1346" i="21"/>
  <c r="A1346" i="21" s="1"/>
  <c r="B1347" i="21"/>
  <c r="A1347" i="21" s="1"/>
  <c r="B1348" i="21"/>
  <c r="A1348" i="21" s="1"/>
  <c r="B1349" i="21"/>
  <c r="A1349" i="21" s="1"/>
  <c r="B1350" i="21"/>
  <c r="A1350" i="21" s="1"/>
  <c r="B1351" i="21"/>
  <c r="A1351" i="21" s="1"/>
  <c r="B1352" i="21"/>
  <c r="A1352" i="21" s="1"/>
  <c r="B1353" i="21"/>
  <c r="A1353" i="21" s="1"/>
  <c r="B1354" i="21"/>
  <c r="A1354" i="21" s="1"/>
  <c r="B1355" i="21"/>
  <c r="A1355" i="21" s="1"/>
  <c r="B1356" i="21"/>
  <c r="A1356" i="21" s="1"/>
  <c r="B1357" i="21"/>
  <c r="A1357" i="21" s="1"/>
  <c r="B1358" i="21"/>
  <c r="A1358" i="21" s="1"/>
  <c r="B1359" i="21"/>
  <c r="A1359" i="21" s="1"/>
  <c r="B1360" i="21"/>
  <c r="A1360" i="21" s="1"/>
  <c r="B1361" i="21"/>
  <c r="A1361" i="21" s="1"/>
  <c r="B1362" i="21"/>
  <c r="A1362" i="21" s="1"/>
  <c r="B1363" i="21"/>
  <c r="A1363" i="21" s="1"/>
  <c r="B1364" i="21"/>
  <c r="A1364" i="21" s="1"/>
  <c r="B1365" i="21"/>
  <c r="A1365" i="21" s="1"/>
  <c r="B1366" i="21"/>
  <c r="A1366" i="21" s="1"/>
  <c r="B1367" i="21"/>
  <c r="A1367" i="21" s="1"/>
  <c r="B1368" i="21"/>
  <c r="A1368" i="21" s="1"/>
  <c r="B1369" i="21"/>
  <c r="A1369" i="21" s="1"/>
  <c r="B1370" i="21"/>
  <c r="A1370" i="21" s="1"/>
  <c r="B1371" i="21"/>
  <c r="A1371" i="21" s="1"/>
  <c r="B1372" i="21"/>
  <c r="A1372" i="21" s="1"/>
  <c r="B1373" i="21"/>
  <c r="A1373" i="21" s="1"/>
  <c r="B1374" i="21"/>
  <c r="A1374" i="21" s="1"/>
  <c r="B1375" i="21"/>
  <c r="A1375" i="21" s="1"/>
  <c r="B1376" i="21"/>
  <c r="A1376" i="21" s="1"/>
  <c r="B1377" i="21"/>
  <c r="A1377" i="21" s="1"/>
  <c r="B1378" i="21"/>
  <c r="A1378" i="21" s="1"/>
  <c r="B1379" i="21"/>
  <c r="A1379" i="21" s="1"/>
  <c r="B1380" i="21"/>
  <c r="A1380" i="21" s="1"/>
  <c r="B1381" i="21"/>
  <c r="A1381" i="21" s="1"/>
  <c r="B1382" i="21"/>
  <c r="A1382" i="21" s="1"/>
  <c r="B1383" i="21"/>
  <c r="A1383" i="21" s="1"/>
  <c r="B1384" i="21"/>
  <c r="A1384" i="21" s="1"/>
  <c r="B1385" i="21"/>
  <c r="A1385" i="21" s="1"/>
  <c r="B1386" i="21"/>
  <c r="A1386" i="21" s="1"/>
  <c r="B1387" i="21"/>
  <c r="A1387" i="21" s="1"/>
  <c r="B1388" i="21"/>
  <c r="A1388" i="21" s="1"/>
  <c r="B1389" i="21"/>
  <c r="A1389" i="21" s="1"/>
  <c r="B1390" i="21"/>
  <c r="A1390" i="21" s="1"/>
  <c r="B1391" i="21"/>
  <c r="A1391" i="21" s="1"/>
  <c r="B1392" i="21"/>
  <c r="A1392" i="21" s="1"/>
  <c r="B1393" i="21"/>
  <c r="A1393" i="21" s="1"/>
  <c r="B1394" i="21"/>
  <c r="A1394" i="21" s="1"/>
  <c r="B1395" i="21"/>
  <c r="A1395" i="21" s="1"/>
  <c r="B1396" i="21"/>
  <c r="A1396" i="21" s="1"/>
  <c r="B1397" i="21"/>
  <c r="A1397" i="21" s="1"/>
  <c r="B1398" i="21"/>
  <c r="A1398" i="21" s="1"/>
  <c r="B1399" i="21"/>
  <c r="A1399" i="21" s="1"/>
  <c r="B1400" i="21"/>
  <c r="A1400" i="21" s="1"/>
  <c r="B1401" i="21"/>
  <c r="A1401" i="21" s="1"/>
  <c r="B1402" i="21"/>
  <c r="A1402" i="21" s="1"/>
  <c r="B1403" i="21"/>
  <c r="A1403" i="21" s="1"/>
  <c r="B1404" i="21"/>
  <c r="A1404" i="21" s="1"/>
  <c r="B1405" i="21"/>
  <c r="A1405" i="21" s="1"/>
  <c r="B1406" i="21"/>
  <c r="A1406" i="21" s="1"/>
  <c r="B1407" i="21"/>
  <c r="A1407" i="21" s="1"/>
  <c r="B1408" i="21"/>
  <c r="A1408" i="21" s="1"/>
  <c r="B1409" i="21"/>
  <c r="A1409" i="21" s="1"/>
  <c r="B1410" i="21"/>
  <c r="A1410" i="21" s="1"/>
  <c r="B1411" i="21"/>
  <c r="A1411" i="21" s="1"/>
  <c r="B1412" i="21"/>
  <c r="A1412" i="21" s="1"/>
  <c r="B1413" i="21"/>
  <c r="A1413" i="21" s="1"/>
  <c r="B1414" i="21"/>
  <c r="A1414" i="21" s="1"/>
  <c r="B1415" i="21"/>
  <c r="A1415" i="21" s="1"/>
  <c r="B1416" i="21"/>
  <c r="A1416" i="21" s="1"/>
  <c r="B1417" i="21"/>
  <c r="A1417" i="21" s="1"/>
  <c r="B1418" i="21"/>
  <c r="A1418" i="21" s="1"/>
  <c r="B1419" i="21"/>
  <c r="A1419" i="21" s="1"/>
  <c r="B1420" i="21"/>
  <c r="A1420" i="21" s="1"/>
  <c r="B1421" i="21"/>
  <c r="A1421" i="21" s="1"/>
  <c r="B1422" i="21"/>
  <c r="A1422" i="21" s="1"/>
  <c r="B1423" i="21"/>
  <c r="A1423" i="21" s="1"/>
  <c r="B1424" i="21"/>
  <c r="A1424" i="21" s="1"/>
  <c r="B1425" i="21"/>
  <c r="A1425" i="21" s="1"/>
  <c r="B1426" i="21"/>
  <c r="A1426" i="21" s="1"/>
  <c r="B1427" i="21"/>
  <c r="A1427" i="21" s="1"/>
  <c r="B1428" i="21"/>
  <c r="A1428" i="21" s="1"/>
  <c r="B1429" i="21"/>
  <c r="A1429" i="21" s="1"/>
  <c r="B1430" i="21"/>
  <c r="A1430" i="21" s="1"/>
  <c r="B1431" i="21"/>
  <c r="A1431" i="21" s="1"/>
  <c r="B1432" i="21"/>
  <c r="A1432" i="21" s="1"/>
  <c r="B1433" i="21"/>
  <c r="A1433" i="21" s="1"/>
  <c r="B1434" i="21"/>
  <c r="A1434" i="21" s="1"/>
  <c r="B1435" i="21"/>
  <c r="A1435" i="21" s="1"/>
  <c r="B1436" i="21"/>
  <c r="A1436" i="21" s="1"/>
  <c r="B1437" i="21"/>
  <c r="A1437" i="21" s="1"/>
  <c r="B1438" i="21"/>
  <c r="A1438" i="21" s="1"/>
  <c r="B1439" i="21"/>
  <c r="A1439" i="21" s="1"/>
  <c r="B1440" i="21"/>
  <c r="A1440" i="21" s="1"/>
  <c r="B1441" i="21"/>
  <c r="A1441" i="21" s="1"/>
  <c r="B1442" i="21"/>
  <c r="A1442" i="21" s="1"/>
  <c r="B1443" i="21"/>
  <c r="A1443" i="21" s="1"/>
  <c r="B1444" i="21"/>
  <c r="A1444" i="21" s="1"/>
  <c r="B1445" i="21"/>
  <c r="A1445" i="21" s="1"/>
  <c r="B1446" i="21"/>
  <c r="A1446" i="21" s="1"/>
  <c r="B1447" i="21"/>
  <c r="A1447" i="21" s="1"/>
  <c r="B1448" i="21"/>
  <c r="A1448" i="21" s="1"/>
  <c r="B1449" i="21"/>
  <c r="A1449" i="21" s="1"/>
  <c r="B1450" i="21"/>
  <c r="A1450" i="21" s="1"/>
  <c r="B1451" i="21"/>
  <c r="A1451" i="21" s="1"/>
  <c r="B1452" i="21"/>
  <c r="A1452" i="21" s="1"/>
  <c r="B1453" i="21"/>
  <c r="A1453" i="21" s="1"/>
  <c r="B1454" i="21"/>
  <c r="A1454" i="21" s="1"/>
  <c r="B1455" i="21"/>
  <c r="A1455" i="21" s="1"/>
  <c r="B1456" i="21"/>
  <c r="A1456" i="21" s="1"/>
  <c r="B1457" i="21"/>
  <c r="A1457" i="21" s="1"/>
  <c r="B1458" i="21"/>
  <c r="A1458" i="21" s="1"/>
  <c r="B1459" i="21"/>
  <c r="A1459" i="21" s="1"/>
  <c r="B1460" i="21"/>
  <c r="A1460" i="21" s="1"/>
  <c r="B1461" i="21"/>
  <c r="A1461" i="21" s="1"/>
  <c r="B1462" i="21"/>
  <c r="A1462" i="21" s="1"/>
  <c r="B1463" i="21"/>
  <c r="A1463" i="21" s="1"/>
  <c r="B1464" i="21"/>
  <c r="A1464" i="21" s="1"/>
  <c r="B1465" i="21"/>
  <c r="A1465" i="21" s="1"/>
  <c r="B1466" i="21"/>
  <c r="A1466" i="21" s="1"/>
  <c r="B1467" i="21"/>
  <c r="A1467" i="21" s="1"/>
  <c r="B1468" i="21"/>
  <c r="A1468" i="21" s="1"/>
  <c r="B1469" i="21"/>
  <c r="A1469" i="21" s="1"/>
  <c r="B1470" i="21"/>
  <c r="A1470" i="21" s="1"/>
  <c r="B1471" i="21"/>
  <c r="A1471" i="21" s="1"/>
  <c r="B1472" i="21"/>
  <c r="A1472" i="21" s="1"/>
  <c r="B1473" i="21"/>
  <c r="A1473" i="21" s="1"/>
  <c r="B1474" i="21"/>
  <c r="A1474" i="21" s="1"/>
  <c r="B1475" i="21"/>
  <c r="A1475" i="21" s="1"/>
  <c r="B1476" i="21"/>
  <c r="A1476" i="21" s="1"/>
  <c r="B1477" i="21"/>
  <c r="A1477" i="21" s="1"/>
  <c r="B1478" i="21"/>
  <c r="A1478" i="21" s="1"/>
  <c r="B1479" i="21"/>
  <c r="A1479" i="21" s="1"/>
  <c r="B1480" i="21"/>
  <c r="A1480" i="21" s="1"/>
  <c r="B1481" i="21"/>
  <c r="A1481" i="21" s="1"/>
  <c r="B1482" i="21"/>
  <c r="A1482" i="21" s="1"/>
  <c r="B1483" i="21"/>
  <c r="A1483" i="21" s="1"/>
  <c r="B1484" i="21"/>
  <c r="A1484" i="21" s="1"/>
  <c r="B1485" i="21"/>
  <c r="A1485" i="21" s="1"/>
  <c r="B1486" i="21"/>
  <c r="A1486" i="21" s="1"/>
  <c r="B1487" i="21"/>
  <c r="A1487" i="21" s="1"/>
  <c r="B1488" i="21"/>
  <c r="A1488" i="21" s="1"/>
  <c r="B1489" i="21"/>
  <c r="A1489" i="21" s="1"/>
  <c r="B1490" i="21"/>
  <c r="A1490" i="21" s="1"/>
  <c r="B1491" i="21"/>
  <c r="A1491" i="21" s="1"/>
  <c r="B1492" i="21"/>
  <c r="A1492" i="21" s="1"/>
  <c r="B1493" i="21"/>
  <c r="A1493" i="21" s="1"/>
  <c r="B1494" i="21"/>
  <c r="A1494" i="21" s="1"/>
  <c r="B1495" i="21"/>
  <c r="A1495" i="21" s="1"/>
  <c r="B1496" i="21"/>
  <c r="A1496" i="21" s="1"/>
  <c r="B1497" i="21"/>
  <c r="A1497" i="21" s="1"/>
  <c r="B1498" i="21"/>
  <c r="A1498" i="21" s="1"/>
  <c r="B1499" i="21"/>
  <c r="A1499" i="21" s="1"/>
  <c r="B1500" i="21"/>
  <c r="A1500" i="21" s="1"/>
  <c r="B1501" i="21"/>
  <c r="A1501" i="21" s="1"/>
  <c r="B1502" i="21"/>
  <c r="A1502" i="21" s="1"/>
  <c r="B1503" i="21"/>
  <c r="A1503" i="21" s="1"/>
  <c r="B1504" i="21"/>
  <c r="A1504" i="21" s="1"/>
  <c r="B1505" i="21"/>
  <c r="A1505" i="21" s="1"/>
  <c r="B1506" i="21"/>
  <c r="A1506" i="21" s="1"/>
  <c r="B1507" i="21"/>
  <c r="A1507" i="21" s="1"/>
  <c r="B1508" i="21"/>
  <c r="A1508" i="21" s="1"/>
  <c r="B1509" i="21"/>
  <c r="A1509" i="21" s="1"/>
  <c r="B1510" i="21"/>
  <c r="A1510" i="21" s="1"/>
  <c r="B1511" i="21"/>
  <c r="A1511" i="21" s="1"/>
  <c r="B1512" i="21"/>
  <c r="A1512" i="21" s="1"/>
  <c r="B1513" i="21"/>
  <c r="A1513" i="21" s="1"/>
  <c r="B1514" i="21"/>
  <c r="A1514" i="21" s="1"/>
  <c r="B1515" i="21"/>
  <c r="A1515" i="21" s="1"/>
  <c r="B1516" i="21"/>
  <c r="A1516" i="21" s="1"/>
  <c r="B1517" i="21"/>
  <c r="A1517" i="21" s="1"/>
  <c r="B1518" i="21"/>
  <c r="A1518" i="21" s="1"/>
  <c r="B1519" i="21"/>
  <c r="A1519" i="21" s="1"/>
  <c r="B1520" i="21"/>
  <c r="A1520" i="21" s="1"/>
  <c r="B1521" i="21"/>
  <c r="A1521" i="21" s="1"/>
  <c r="B1522" i="21"/>
  <c r="A1522" i="21" s="1"/>
  <c r="B1523" i="21"/>
  <c r="A1523" i="21" s="1"/>
  <c r="B1524" i="21"/>
  <c r="A1524" i="21" s="1"/>
  <c r="B1525" i="21"/>
  <c r="A1525" i="21" s="1"/>
  <c r="B1526" i="21"/>
  <c r="A1526" i="21" s="1"/>
  <c r="B1527" i="21"/>
  <c r="A1527" i="21" s="1"/>
  <c r="B1528" i="21"/>
  <c r="A1528" i="21" s="1"/>
  <c r="B1529" i="21"/>
  <c r="A1529" i="21" s="1"/>
  <c r="B1530" i="21"/>
  <c r="A1530" i="21" s="1"/>
  <c r="B1531" i="21"/>
  <c r="A1531" i="21" s="1"/>
  <c r="B1532" i="21"/>
  <c r="A1532" i="21" s="1"/>
  <c r="B1533" i="21"/>
  <c r="A1533" i="21" s="1"/>
  <c r="B1534" i="21"/>
  <c r="A1534" i="21" s="1"/>
  <c r="B1535" i="21"/>
  <c r="A1535" i="21" s="1"/>
  <c r="B1536" i="21"/>
  <c r="A1536" i="21" s="1"/>
  <c r="B1537" i="21"/>
  <c r="A1537" i="21" s="1"/>
  <c r="B1538" i="21"/>
  <c r="A1538" i="21" s="1"/>
  <c r="B1539" i="21"/>
  <c r="A1539" i="21" s="1"/>
  <c r="B1540" i="21"/>
  <c r="A1540" i="21" s="1"/>
  <c r="B1541" i="21"/>
  <c r="A1541" i="21" s="1"/>
  <c r="B1542" i="21"/>
  <c r="A1542" i="21" s="1"/>
  <c r="B1543" i="21"/>
  <c r="A1543" i="21" s="1"/>
  <c r="B1544" i="21"/>
  <c r="A1544" i="21" s="1"/>
  <c r="B1545" i="21"/>
  <c r="A1545" i="21" s="1"/>
  <c r="B1546" i="21"/>
  <c r="A1546" i="21" s="1"/>
  <c r="B1547" i="21"/>
  <c r="A1547" i="21" s="1"/>
  <c r="B1548" i="21"/>
  <c r="A1548" i="21" s="1"/>
  <c r="B1549" i="21"/>
  <c r="A1549" i="21" s="1"/>
  <c r="B1550" i="21"/>
  <c r="A1550" i="21" s="1"/>
  <c r="B1551" i="21"/>
  <c r="A1551" i="21" s="1"/>
  <c r="B1552" i="21"/>
  <c r="A1552" i="21" s="1"/>
  <c r="B1553" i="21"/>
  <c r="A1553" i="21" s="1"/>
  <c r="B1554" i="21"/>
  <c r="A1554" i="21" s="1"/>
  <c r="B1555" i="21"/>
  <c r="A1555" i="21" s="1"/>
  <c r="B1556" i="21"/>
  <c r="A1556" i="21" s="1"/>
  <c r="B1557" i="21"/>
  <c r="A1557" i="21" s="1"/>
  <c r="B1558" i="21"/>
  <c r="A1558" i="21" s="1"/>
  <c r="B1559" i="21"/>
  <c r="A1559" i="21" s="1"/>
  <c r="B1560" i="21"/>
  <c r="A1560" i="21" s="1"/>
  <c r="B1561" i="21"/>
  <c r="A1561" i="21" s="1"/>
  <c r="B1562" i="21"/>
  <c r="A1562" i="21" s="1"/>
  <c r="B1563" i="21"/>
  <c r="A1563" i="21" s="1"/>
  <c r="B1564" i="21"/>
  <c r="A1564" i="21" s="1"/>
  <c r="B1565" i="21"/>
  <c r="A1565" i="21" s="1"/>
  <c r="B1566" i="21"/>
  <c r="A1566" i="21" s="1"/>
  <c r="B1567" i="21"/>
  <c r="A1567" i="21" s="1"/>
  <c r="B1568" i="21"/>
  <c r="A1568" i="21" s="1"/>
  <c r="B1569" i="21"/>
  <c r="A1569" i="21" s="1"/>
  <c r="B1570" i="21"/>
  <c r="A1570" i="21" s="1"/>
  <c r="B1571" i="21"/>
  <c r="A1571" i="21" s="1"/>
  <c r="B1572" i="21"/>
  <c r="A1572" i="21" s="1"/>
  <c r="B1573" i="21"/>
  <c r="A1573" i="21" s="1"/>
  <c r="B1574" i="21"/>
  <c r="A1574" i="21" s="1"/>
  <c r="B1575" i="21"/>
  <c r="A1575" i="21" s="1"/>
  <c r="B1576" i="21"/>
  <c r="A1576" i="21" s="1"/>
  <c r="B1577" i="21"/>
  <c r="A1577" i="21" s="1"/>
  <c r="B1578" i="21"/>
  <c r="A1578" i="21" s="1"/>
  <c r="B1579" i="21"/>
  <c r="A1579" i="21" s="1"/>
  <c r="B1580" i="21"/>
  <c r="A1580" i="21" s="1"/>
  <c r="B1581" i="21"/>
  <c r="A1581" i="21" s="1"/>
  <c r="B1582" i="21"/>
  <c r="A1582" i="21" s="1"/>
  <c r="B1583" i="21"/>
  <c r="A1583" i="21" s="1"/>
  <c r="B1584" i="21"/>
  <c r="A1584" i="21" s="1"/>
  <c r="B1585" i="21"/>
  <c r="A1585" i="21" s="1"/>
  <c r="B1586" i="21"/>
  <c r="A1586" i="21" s="1"/>
  <c r="B1587" i="21"/>
  <c r="A1587" i="21" s="1"/>
  <c r="B1588" i="21"/>
  <c r="A1588" i="21" s="1"/>
  <c r="B1589" i="21"/>
  <c r="A1589" i="21" s="1"/>
  <c r="B1590" i="21"/>
  <c r="A1590" i="21" s="1"/>
  <c r="B1591" i="21"/>
  <c r="A1591" i="21" s="1"/>
  <c r="B1592" i="21"/>
  <c r="A1592" i="21" s="1"/>
  <c r="B1593" i="21"/>
  <c r="A1593" i="21" s="1"/>
  <c r="B1594" i="21"/>
  <c r="A1594" i="21" s="1"/>
  <c r="B1595" i="21"/>
  <c r="A1595" i="21" s="1"/>
  <c r="B1596" i="21"/>
  <c r="A1596" i="21" s="1"/>
  <c r="B1597" i="21"/>
  <c r="A1597" i="21" s="1"/>
  <c r="B1598" i="21"/>
  <c r="A1598" i="21" s="1"/>
  <c r="B1599" i="21"/>
  <c r="A1599" i="21" s="1"/>
  <c r="B1600" i="21"/>
  <c r="A1600" i="21" s="1"/>
  <c r="B1601" i="21"/>
  <c r="A1601" i="21" s="1"/>
  <c r="B1602" i="21"/>
  <c r="A1602" i="21" s="1"/>
  <c r="B1603" i="21"/>
  <c r="A1603" i="21" s="1"/>
  <c r="B1604" i="21"/>
  <c r="A1604" i="21" s="1"/>
  <c r="B1605" i="21"/>
  <c r="A1605" i="21" s="1"/>
  <c r="B1606" i="21"/>
  <c r="A1606" i="21" s="1"/>
  <c r="B1607" i="21"/>
  <c r="A1607" i="21" s="1"/>
  <c r="B1608" i="21"/>
  <c r="A1608" i="21" s="1"/>
  <c r="B1609" i="21"/>
  <c r="A1609" i="21" s="1"/>
  <c r="B1610" i="21"/>
  <c r="A1610" i="21" s="1"/>
  <c r="B1611" i="21"/>
  <c r="A1611" i="21" s="1"/>
  <c r="B1612" i="21"/>
  <c r="A1612" i="21" s="1"/>
  <c r="B1613" i="21"/>
  <c r="A1613" i="21" s="1"/>
  <c r="B1614" i="21"/>
  <c r="A1614" i="21" s="1"/>
  <c r="B1615" i="21"/>
  <c r="A1615" i="21" s="1"/>
  <c r="B1616" i="21"/>
  <c r="A1616" i="21" s="1"/>
  <c r="B1617" i="21"/>
  <c r="A1617" i="21" s="1"/>
  <c r="B1618" i="21"/>
  <c r="A1618" i="21" s="1"/>
  <c r="B1619" i="21"/>
  <c r="A1619" i="21" s="1"/>
  <c r="B1620" i="21"/>
  <c r="A1620" i="21" s="1"/>
  <c r="B1621" i="21"/>
  <c r="A1621" i="21" s="1"/>
  <c r="B1622" i="21"/>
  <c r="A1622" i="21" s="1"/>
  <c r="B1623" i="21"/>
  <c r="A1623" i="21" s="1"/>
  <c r="B1624" i="21"/>
  <c r="A1624" i="21" s="1"/>
  <c r="B1625" i="21"/>
  <c r="A1625" i="21" s="1"/>
  <c r="B1626" i="21"/>
  <c r="A1626" i="21" s="1"/>
  <c r="B1627" i="21"/>
  <c r="A1627" i="21" s="1"/>
  <c r="B1628" i="21"/>
  <c r="A1628" i="21" s="1"/>
  <c r="B1629" i="21"/>
  <c r="A1629" i="21" s="1"/>
  <c r="B1630" i="21"/>
  <c r="A1630" i="21" s="1"/>
  <c r="B1631" i="21"/>
  <c r="A1631" i="21" s="1"/>
  <c r="B1632" i="21"/>
  <c r="A1632" i="21" s="1"/>
  <c r="B1633" i="21"/>
  <c r="A1633" i="21" s="1"/>
  <c r="B1634" i="21"/>
  <c r="A1634" i="21" s="1"/>
  <c r="B1635" i="21"/>
  <c r="A1635" i="21" s="1"/>
  <c r="B1636" i="21"/>
  <c r="A1636" i="21" s="1"/>
  <c r="B1637" i="21"/>
  <c r="A1637" i="21" s="1"/>
  <c r="B1638" i="21"/>
  <c r="A1638" i="21" s="1"/>
  <c r="B1639" i="21"/>
  <c r="A1639" i="21" s="1"/>
  <c r="B1640" i="21"/>
  <c r="A1640" i="21" s="1"/>
  <c r="B1641" i="21"/>
  <c r="A1641" i="21" s="1"/>
  <c r="B1642" i="21"/>
  <c r="A1642" i="21" s="1"/>
  <c r="B1643" i="21"/>
  <c r="A1643" i="21" s="1"/>
  <c r="B1644" i="21"/>
  <c r="A1644" i="21" s="1"/>
  <c r="B1645" i="21"/>
  <c r="A1645" i="21" s="1"/>
  <c r="B1646" i="21"/>
  <c r="A1646" i="21" s="1"/>
  <c r="B1647" i="21"/>
  <c r="A1647" i="21" s="1"/>
  <c r="B1648" i="21"/>
  <c r="A1648" i="21" s="1"/>
  <c r="B1649" i="21"/>
  <c r="A1649" i="21" s="1"/>
  <c r="B1650" i="21"/>
  <c r="A1650" i="21" s="1"/>
  <c r="B1651" i="21"/>
  <c r="A1651" i="21" s="1"/>
  <c r="B1652" i="21"/>
  <c r="A1652" i="21" s="1"/>
  <c r="B1653" i="21"/>
  <c r="A1653" i="21" s="1"/>
  <c r="B1654" i="21"/>
  <c r="A1654" i="21" s="1"/>
  <c r="B1655" i="21"/>
  <c r="A1655" i="21" s="1"/>
  <c r="B1656" i="21"/>
  <c r="A1656" i="21" s="1"/>
  <c r="B1657" i="21"/>
  <c r="A1657" i="21" s="1"/>
  <c r="B1658" i="21"/>
  <c r="A1658" i="21" s="1"/>
  <c r="B1659" i="21"/>
  <c r="A1659" i="21" s="1"/>
  <c r="B1660" i="21"/>
  <c r="A1660" i="21" s="1"/>
  <c r="B1661" i="21"/>
  <c r="A1661" i="21" s="1"/>
  <c r="B1662" i="21"/>
  <c r="A1662" i="21" s="1"/>
  <c r="B1663" i="21"/>
  <c r="A1663" i="21" s="1"/>
  <c r="B1664" i="21"/>
  <c r="A1664" i="21" s="1"/>
  <c r="B1665" i="21"/>
  <c r="A1665" i="21" s="1"/>
  <c r="B1666" i="21"/>
  <c r="A1666" i="21" s="1"/>
  <c r="B1667" i="21"/>
  <c r="A1667" i="21" s="1"/>
  <c r="B1668" i="21"/>
  <c r="A1668" i="21" s="1"/>
  <c r="B1669" i="21"/>
  <c r="A1669" i="21" s="1"/>
  <c r="B1670" i="21"/>
  <c r="A1670" i="21" s="1"/>
  <c r="B1671" i="21"/>
  <c r="A1671" i="21" s="1"/>
  <c r="B1672" i="21"/>
  <c r="A1672" i="21" s="1"/>
  <c r="B1673" i="21"/>
  <c r="A1673" i="21" s="1"/>
  <c r="B1674" i="21"/>
  <c r="A1674" i="21" s="1"/>
  <c r="B1675" i="21"/>
  <c r="A1675" i="21" s="1"/>
  <c r="B1676" i="21"/>
  <c r="A1676" i="21" s="1"/>
  <c r="B1677" i="21"/>
  <c r="A1677" i="21" s="1"/>
  <c r="B1678" i="21"/>
  <c r="A1678" i="21" s="1"/>
  <c r="B1679" i="21"/>
  <c r="A1679" i="21" s="1"/>
  <c r="B1680" i="21"/>
  <c r="A1680" i="21" s="1"/>
  <c r="B1681" i="21"/>
  <c r="A1681" i="21" s="1"/>
  <c r="B1682" i="21"/>
  <c r="A1682" i="21" s="1"/>
  <c r="B1683" i="21"/>
  <c r="A1683" i="21" s="1"/>
  <c r="B1684" i="21"/>
  <c r="A1684" i="21" s="1"/>
  <c r="B1685" i="21"/>
  <c r="A1685" i="21" s="1"/>
  <c r="B1686" i="21"/>
  <c r="A1686" i="21" s="1"/>
  <c r="B1687" i="21"/>
  <c r="A1687" i="21" s="1"/>
  <c r="B1688" i="21"/>
  <c r="A1688" i="21" s="1"/>
  <c r="B1689" i="21"/>
  <c r="A1689" i="21" s="1"/>
  <c r="B1690" i="21"/>
  <c r="A1690" i="21" s="1"/>
  <c r="B1691" i="21"/>
  <c r="A1691" i="21" s="1"/>
  <c r="B1692" i="21"/>
  <c r="A1692" i="21" s="1"/>
  <c r="B1693" i="21"/>
  <c r="A1693" i="21" s="1"/>
  <c r="B1694" i="21"/>
  <c r="A1694" i="21" s="1"/>
  <c r="B1695" i="21"/>
  <c r="A1695" i="21" s="1"/>
  <c r="B1696" i="21"/>
  <c r="A1696" i="21" s="1"/>
  <c r="B1697" i="21"/>
  <c r="A1697" i="21" s="1"/>
  <c r="B1698" i="21"/>
  <c r="A1698" i="21" s="1"/>
  <c r="B1699" i="21"/>
  <c r="A1699" i="21" s="1"/>
  <c r="B1700" i="21"/>
  <c r="A1700" i="21" s="1"/>
  <c r="B1701" i="21"/>
  <c r="A1701" i="21" s="1"/>
  <c r="B1702" i="21"/>
  <c r="A1702" i="21" s="1"/>
  <c r="B1703" i="21"/>
  <c r="A1703" i="21" s="1"/>
  <c r="B1704" i="21"/>
  <c r="A1704" i="21" s="1"/>
  <c r="B1705" i="21"/>
  <c r="A1705" i="21" s="1"/>
  <c r="B1706" i="21"/>
  <c r="A1706" i="21" s="1"/>
  <c r="B1707" i="21"/>
  <c r="A1707" i="21" s="1"/>
  <c r="B1708" i="21"/>
  <c r="A1708" i="21" s="1"/>
  <c r="B1709" i="21"/>
  <c r="A1709" i="21" s="1"/>
  <c r="B1710" i="21"/>
  <c r="A1710" i="21" s="1"/>
  <c r="B1711" i="21"/>
  <c r="A1711" i="21" s="1"/>
  <c r="B1712" i="21"/>
  <c r="A1712" i="21" s="1"/>
  <c r="B1713" i="21"/>
  <c r="A1713" i="21" s="1"/>
  <c r="B1714" i="21"/>
  <c r="A1714" i="21" s="1"/>
  <c r="B1715" i="21"/>
  <c r="A1715" i="21" s="1"/>
  <c r="B1716" i="21"/>
  <c r="A1716" i="21" s="1"/>
  <c r="B1717" i="21"/>
  <c r="A1717" i="21" s="1"/>
  <c r="B1718" i="21"/>
  <c r="A1718" i="21" s="1"/>
  <c r="B1719" i="21"/>
  <c r="A1719" i="21" s="1"/>
  <c r="B1720" i="21"/>
  <c r="A1720" i="21" s="1"/>
  <c r="B1721" i="21"/>
  <c r="A1721" i="21" s="1"/>
  <c r="B1722" i="21"/>
  <c r="A1722" i="21" s="1"/>
  <c r="B1723" i="21"/>
  <c r="A1723" i="21" s="1"/>
  <c r="B1724" i="21"/>
  <c r="A1724" i="21" s="1"/>
  <c r="B1725" i="21"/>
  <c r="A1725" i="21" s="1"/>
  <c r="B1726" i="21"/>
  <c r="A1726" i="21" s="1"/>
  <c r="B1727" i="21"/>
  <c r="A1727" i="21" s="1"/>
  <c r="B1728" i="21"/>
  <c r="A1728" i="21" s="1"/>
  <c r="B1729" i="21"/>
  <c r="A1729" i="21" s="1"/>
  <c r="B1730" i="21"/>
  <c r="A1730" i="21" s="1"/>
  <c r="B1731" i="21"/>
  <c r="A1731" i="21" s="1"/>
  <c r="B1732" i="21"/>
  <c r="A1732" i="21" s="1"/>
  <c r="B1733" i="21"/>
  <c r="A1733" i="21" s="1"/>
  <c r="B1734" i="21"/>
  <c r="A1734" i="21" s="1"/>
  <c r="B1735" i="21"/>
  <c r="A1735" i="21" s="1"/>
  <c r="B1736" i="21"/>
  <c r="A1736" i="21" s="1"/>
  <c r="B1737" i="21"/>
  <c r="A1737" i="21" s="1"/>
  <c r="B1738" i="21"/>
  <c r="A1738" i="21" s="1"/>
  <c r="B1739" i="21"/>
  <c r="A1739" i="21" s="1"/>
  <c r="B1740" i="21"/>
  <c r="A1740" i="21" s="1"/>
  <c r="B1741" i="21"/>
  <c r="A1741" i="21" s="1"/>
  <c r="B1742" i="21"/>
  <c r="A1742" i="21" s="1"/>
  <c r="B1743" i="21"/>
  <c r="A1743" i="21" s="1"/>
  <c r="B1744" i="21"/>
  <c r="A1744" i="21" s="1"/>
  <c r="B1745" i="21"/>
  <c r="A1745" i="21" s="1"/>
  <c r="B1746" i="21"/>
  <c r="A1746" i="21" s="1"/>
  <c r="B1747" i="21"/>
  <c r="A1747" i="21" s="1"/>
  <c r="B1748" i="21"/>
  <c r="A1748" i="21" s="1"/>
  <c r="B1749" i="21"/>
  <c r="A1749" i="21" s="1"/>
  <c r="B1750" i="21"/>
  <c r="A1750" i="21" s="1"/>
  <c r="B1751" i="21"/>
  <c r="A1751" i="21" s="1"/>
  <c r="B1752" i="21"/>
  <c r="A1752" i="21" s="1"/>
  <c r="B1753" i="21"/>
  <c r="A1753" i="21" s="1"/>
  <c r="B1754" i="21"/>
  <c r="A1754" i="21" s="1"/>
  <c r="B1755" i="21"/>
  <c r="A1755" i="21" s="1"/>
  <c r="B1756" i="21"/>
  <c r="A1756" i="21" s="1"/>
  <c r="B1757" i="21"/>
  <c r="A1757" i="21" s="1"/>
  <c r="B1758" i="21"/>
  <c r="A1758" i="21" s="1"/>
  <c r="B1759" i="21"/>
  <c r="A1759" i="21" s="1"/>
  <c r="B1760" i="21"/>
  <c r="A1760" i="21" s="1"/>
  <c r="B1761" i="21"/>
  <c r="A1761" i="21" s="1"/>
  <c r="B1762" i="21"/>
  <c r="A1762" i="21" s="1"/>
  <c r="B1763" i="21"/>
  <c r="A1763" i="21" s="1"/>
  <c r="B1764" i="21"/>
  <c r="A1764" i="21" s="1"/>
  <c r="B1765" i="21"/>
  <c r="A1765" i="21" s="1"/>
  <c r="B1766" i="21"/>
  <c r="A1766" i="21" s="1"/>
  <c r="B1767" i="21"/>
  <c r="A1767" i="21" s="1"/>
  <c r="B1768" i="21"/>
  <c r="A1768" i="21" s="1"/>
  <c r="B1769" i="21"/>
  <c r="A1769" i="21" s="1"/>
  <c r="B1770" i="21"/>
  <c r="A1770" i="21" s="1"/>
  <c r="B1771" i="21"/>
  <c r="A1771" i="21" s="1"/>
  <c r="B1772" i="21"/>
  <c r="A1772" i="21" s="1"/>
  <c r="B1773" i="21"/>
  <c r="A1773" i="21" s="1"/>
  <c r="B1774" i="21"/>
  <c r="A1774" i="21" s="1"/>
  <c r="B1775" i="21"/>
  <c r="A1775" i="21" s="1"/>
  <c r="B1776" i="21"/>
  <c r="A1776" i="21" s="1"/>
  <c r="B1777" i="21"/>
  <c r="A1777" i="21" s="1"/>
  <c r="B1778" i="21"/>
  <c r="A1778" i="21" s="1"/>
  <c r="B1779" i="21"/>
  <c r="A1779" i="21" s="1"/>
  <c r="B1780" i="21"/>
  <c r="A1780" i="21" s="1"/>
  <c r="B1781" i="21"/>
  <c r="A1781" i="21" s="1"/>
  <c r="B1782" i="21"/>
  <c r="A1782" i="21" s="1"/>
  <c r="B1783" i="21"/>
  <c r="A1783" i="21" s="1"/>
  <c r="B1784" i="21"/>
  <c r="A1784" i="21" s="1"/>
  <c r="B1785" i="21"/>
  <c r="A1785" i="21" s="1"/>
  <c r="B1786" i="21"/>
  <c r="A1786" i="21" s="1"/>
  <c r="B1787" i="21"/>
  <c r="A1787" i="21" s="1"/>
  <c r="B1788" i="21"/>
  <c r="A1788" i="21" s="1"/>
  <c r="B1789" i="21"/>
  <c r="A1789" i="21" s="1"/>
  <c r="B1790" i="21"/>
  <c r="A1790" i="21" s="1"/>
  <c r="B1791" i="21"/>
  <c r="A1791" i="21" s="1"/>
  <c r="B1792" i="21"/>
  <c r="A1792" i="21" s="1"/>
  <c r="B1793" i="21"/>
  <c r="A1793" i="21" s="1"/>
  <c r="B1794" i="21"/>
  <c r="A1794" i="21" s="1"/>
  <c r="B1795" i="21"/>
  <c r="A1795" i="21" s="1"/>
  <c r="B1796" i="21"/>
  <c r="A1796" i="21" s="1"/>
  <c r="B1797" i="21"/>
  <c r="A1797" i="21" s="1"/>
  <c r="B1798" i="21"/>
  <c r="A1798" i="21" s="1"/>
  <c r="B1799" i="21"/>
  <c r="A1799" i="21" s="1"/>
  <c r="B1800" i="21"/>
  <c r="A1800" i="21" s="1"/>
  <c r="B1801" i="21"/>
  <c r="A1801" i="21" s="1"/>
  <c r="B1802" i="21"/>
  <c r="A1802" i="21" s="1"/>
  <c r="B1803" i="21"/>
  <c r="A1803" i="21" s="1"/>
  <c r="B1804" i="21"/>
  <c r="A1804" i="21" s="1"/>
  <c r="B1805" i="21"/>
  <c r="A1805" i="21" s="1"/>
  <c r="B1806" i="21"/>
  <c r="A1806" i="21" s="1"/>
  <c r="B1807" i="21"/>
  <c r="A1807" i="21" s="1"/>
  <c r="B1808" i="21"/>
  <c r="A1808" i="21" s="1"/>
  <c r="B1809" i="21"/>
  <c r="A1809" i="21" s="1"/>
  <c r="B1810" i="21"/>
  <c r="A1810" i="21" s="1"/>
  <c r="B1811" i="21"/>
  <c r="A1811" i="21" s="1"/>
  <c r="B1812" i="21"/>
  <c r="A1812" i="21" s="1"/>
  <c r="B1813" i="21"/>
  <c r="A1813" i="21" s="1"/>
  <c r="B1814" i="21"/>
  <c r="A1814" i="21" s="1"/>
  <c r="B1815" i="21"/>
  <c r="A1815" i="21" s="1"/>
  <c r="B1816" i="21"/>
  <c r="A1816" i="21" s="1"/>
  <c r="B1817" i="21"/>
  <c r="A1817" i="21" s="1"/>
  <c r="B1818" i="21"/>
  <c r="A1818" i="21" s="1"/>
  <c r="B1819" i="21"/>
  <c r="A1819" i="21" s="1"/>
  <c r="B1820" i="21"/>
  <c r="A1820" i="21" s="1"/>
  <c r="B1821" i="21"/>
  <c r="A1821" i="21" s="1"/>
  <c r="B1822" i="21"/>
  <c r="A1822" i="21" s="1"/>
  <c r="B1823" i="21"/>
  <c r="A1823" i="21" s="1"/>
  <c r="B1824" i="21"/>
  <c r="A1824" i="21" s="1"/>
  <c r="B1825" i="21"/>
  <c r="A1825" i="21" s="1"/>
  <c r="B1826" i="21"/>
  <c r="A1826" i="21" s="1"/>
  <c r="B1827" i="21"/>
  <c r="A1827" i="21" s="1"/>
  <c r="B1828" i="21"/>
  <c r="A1828" i="21" s="1"/>
  <c r="B1829" i="21"/>
  <c r="A1829" i="21" s="1"/>
  <c r="B1830" i="21"/>
  <c r="A1830" i="21" s="1"/>
  <c r="B1831" i="21"/>
  <c r="A1831" i="21" s="1"/>
  <c r="B1832" i="21"/>
  <c r="A1832" i="21" s="1"/>
  <c r="B1833" i="21"/>
  <c r="A1833" i="21" s="1"/>
  <c r="B1834" i="21"/>
  <c r="A1834" i="21" s="1"/>
  <c r="B1835" i="21"/>
  <c r="A1835" i="21" s="1"/>
  <c r="B1836" i="21"/>
  <c r="A1836" i="21" s="1"/>
  <c r="B1837" i="21"/>
  <c r="A1837" i="21" s="1"/>
  <c r="B1838" i="21"/>
  <c r="A1838" i="21" s="1"/>
  <c r="B1839" i="21"/>
  <c r="A1839" i="21" s="1"/>
  <c r="B1840" i="21"/>
  <c r="A1840" i="21" s="1"/>
  <c r="B1841" i="21"/>
  <c r="A1841" i="21" s="1"/>
  <c r="B1842" i="21"/>
  <c r="A1842" i="21" s="1"/>
  <c r="B1843" i="21"/>
  <c r="A1843" i="21" s="1"/>
  <c r="B1844" i="21"/>
  <c r="A1844" i="21" s="1"/>
  <c r="B1845" i="21"/>
  <c r="A1845" i="21" s="1"/>
  <c r="B1846" i="21"/>
  <c r="A1846" i="21" s="1"/>
  <c r="B1847" i="21"/>
  <c r="A1847" i="21" s="1"/>
  <c r="B1848" i="21"/>
  <c r="A1848" i="21" s="1"/>
  <c r="B1849" i="21"/>
  <c r="A1849" i="21" s="1"/>
  <c r="B1850" i="21"/>
  <c r="A1850" i="21" s="1"/>
  <c r="B1851" i="21"/>
  <c r="A1851" i="21" s="1"/>
  <c r="B1852" i="21"/>
  <c r="A1852" i="21" s="1"/>
  <c r="B1853" i="21"/>
  <c r="A1853" i="21" s="1"/>
  <c r="B1854" i="21"/>
  <c r="A1854" i="21" s="1"/>
  <c r="B1855" i="21"/>
  <c r="A1855" i="21" s="1"/>
  <c r="B1856" i="21"/>
  <c r="A1856" i="21" s="1"/>
  <c r="B1857" i="21"/>
  <c r="A1857" i="21" s="1"/>
  <c r="B1858" i="21"/>
  <c r="A1858" i="21" s="1"/>
  <c r="B1859" i="21"/>
  <c r="A1859" i="21" s="1"/>
  <c r="B1860" i="21"/>
  <c r="A1860" i="21" s="1"/>
  <c r="B1861" i="21"/>
  <c r="A1861" i="21" s="1"/>
  <c r="B1862" i="21"/>
  <c r="A1862" i="21" s="1"/>
  <c r="B1863" i="21"/>
  <c r="A1863" i="21" s="1"/>
  <c r="B1864" i="21"/>
  <c r="A1864" i="21" s="1"/>
  <c r="B1865" i="21"/>
  <c r="A1865" i="21" s="1"/>
  <c r="B1866" i="21"/>
  <c r="A1866" i="21" s="1"/>
  <c r="B1867" i="21"/>
  <c r="A1867" i="21" s="1"/>
  <c r="B1868" i="21"/>
  <c r="A1868" i="21" s="1"/>
  <c r="B1869" i="21"/>
  <c r="A1869" i="21" s="1"/>
  <c r="B1870" i="21"/>
  <c r="A1870" i="21" s="1"/>
  <c r="B1871" i="21"/>
  <c r="A1871" i="21" s="1"/>
  <c r="B1872" i="21"/>
  <c r="A1872" i="21" s="1"/>
  <c r="B1873" i="21"/>
  <c r="A1873" i="21" s="1"/>
  <c r="B1874" i="21"/>
  <c r="A1874" i="21" s="1"/>
  <c r="B1875" i="21"/>
  <c r="A1875" i="21" s="1"/>
  <c r="B1876" i="21"/>
  <c r="A1876" i="21" s="1"/>
  <c r="B1877" i="21"/>
  <c r="A1877" i="21" s="1"/>
  <c r="B1878" i="21"/>
  <c r="A1878" i="21" s="1"/>
  <c r="B1879" i="21"/>
  <c r="A1879" i="21" s="1"/>
  <c r="B1880" i="21"/>
  <c r="A1880" i="21" s="1"/>
  <c r="B1881" i="21"/>
  <c r="A1881" i="21" s="1"/>
  <c r="B1882" i="21"/>
  <c r="A1882" i="21" s="1"/>
  <c r="B1883" i="21"/>
  <c r="A1883" i="21" s="1"/>
  <c r="B1884" i="21"/>
  <c r="A1884" i="21" s="1"/>
  <c r="B1885" i="21"/>
  <c r="A1885" i="21" s="1"/>
  <c r="B1886" i="21"/>
  <c r="A1886" i="21" s="1"/>
  <c r="B1887" i="21"/>
  <c r="A1887" i="21" s="1"/>
  <c r="B1888" i="21"/>
  <c r="A1888" i="21" s="1"/>
  <c r="B1889" i="21"/>
  <c r="A1889" i="21" s="1"/>
  <c r="B1890" i="21"/>
  <c r="A1890" i="21" s="1"/>
  <c r="B1891" i="21"/>
  <c r="A1891" i="21" s="1"/>
  <c r="B1892" i="21"/>
  <c r="A1892" i="21" s="1"/>
  <c r="B1893" i="21"/>
  <c r="A1893" i="21" s="1"/>
  <c r="B1894" i="21"/>
  <c r="A1894" i="21" s="1"/>
  <c r="B1895" i="21"/>
  <c r="A1895" i="21" s="1"/>
  <c r="B1896" i="21"/>
  <c r="A1896" i="21" s="1"/>
  <c r="B1897" i="21"/>
  <c r="A1897" i="21" s="1"/>
  <c r="B1898" i="21"/>
  <c r="A1898" i="21" s="1"/>
  <c r="B1899" i="21"/>
  <c r="A1899" i="21" s="1"/>
  <c r="B1900" i="21"/>
  <c r="A1900" i="21" s="1"/>
  <c r="B1901" i="21"/>
  <c r="A1901" i="21" s="1"/>
  <c r="B1902" i="21"/>
  <c r="A1902" i="21" s="1"/>
  <c r="B1903" i="21"/>
  <c r="A1903" i="21" s="1"/>
  <c r="B1904" i="21"/>
  <c r="A1904" i="21" s="1"/>
  <c r="B1905" i="21"/>
  <c r="A1905" i="21" s="1"/>
  <c r="B1906" i="21"/>
  <c r="A1906" i="21" s="1"/>
  <c r="B1907" i="21"/>
  <c r="A1907" i="21" s="1"/>
  <c r="B1908" i="21"/>
  <c r="A1908" i="21" s="1"/>
  <c r="B1909" i="21"/>
  <c r="A1909" i="21" s="1"/>
  <c r="B1910" i="21"/>
  <c r="A1910" i="21" s="1"/>
  <c r="B1911" i="21"/>
  <c r="A1911" i="21" s="1"/>
  <c r="B1912" i="21"/>
  <c r="A1912" i="21" s="1"/>
  <c r="B1913" i="21"/>
  <c r="A1913" i="21" s="1"/>
  <c r="B1914" i="21"/>
  <c r="A1914" i="21" s="1"/>
  <c r="B1915" i="21"/>
  <c r="A1915" i="21" s="1"/>
  <c r="B1916" i="21"/>
  <c r="A1916" i="21" s="1"/>
  <c r="B1917" i="21"/>
  <c r="A1917" i="21" s="1"/>
  <c r="B1918" i="21"/>
  <c r="A1918" i="21" s="1"/>
  <c r="B1919" i="21"/>
  <c r="A1919" i="21" s="1"/>
  <c r="B1920" i="21"/>
  <c r="A1920" i="21" s="1"/>
  <c r="B1921" i="21"/>
  <c r="A1921" i="21" s="1"/>
  <c r="B1922" i="21"/>
  <c r="A1922" i="21" s="1"/>
  <c r="B1923" i="21"/>
  <c r="A1923" i="21" s="1"/>
  <c r="B1924" i="21"/>
  <c r="A1924" i="21" s="1"/>
  <c r="B1925" i="21"/>
  <c r="A1925" i="21" s="1"/>
  <c r="B1926" i="21"/>
  <c r="A1926" i="21" s="1"/>
  <c r="B1927" i="21"/>
  <c r="A1927" i="21" s="1"/>
  <c r="B1928" i="21"/>
  <c r="A1928" i="21" s="1"/>
  <c r="B1929" i="21"/>
  <c r="A1929" i="21" s="1"/>
  <c r="B1930" i="21"/>
  <c r="A1930" i="21" s="1"/>
  <c r="B1931" i="21"/>
  <c r="A1931" i="21" s="1"/>
  <c r="B1932" i="21"/>
  <c r="A1932" i="21" s="1"/>
  <c r="B1933" i="21"/>
  <c r="A1933" i="21" s="1"/>
  <c r="B1934" i="21"/>
  <c r="A1934" i="21" s="1"/>
  <c r="B1935" i="21"/>
  <c r="A1935" i="21" s="1"/>
  <c r="B1936" i="21"/>
  <c r="A1936" i="21" s="1"/>
  <c r="B1937" i="21"/>
  <c r="A1937" i="21" s="1"/>
  <c r="B1938" i="21"/>
  <c r="A1938" i="21" s="1"/>
  <c r="B1939" i="21"/>
  <c r="A1939" i="21" s="1"/>
  <c r="B1940" i="21"/>
  <c r="A1940" i="21" s="1"/>
  <c r="B1941" i="21"/>
  <c r="A1941" i="21" s="1"/>
  <c r="B1942" i="21"/>
  <c r="A1942" i="21" s="1"/>
  <c r="B1943" i="21"/>
  <c r="A1943" i="21" s="1"/>
  <c r="B1944" i="21"/>
  <c r="A1944" i="21" s="1"/>
  <c r="B1945" i="21"/>
  <c r="A1945" i="21" s="1"/>
  <c r="B1946" i="21"/>
  <c r="A1946" i="21" s="1"/>
  <c r="B1947" i="21"/>
  <c r="A1947" i="21" s="1"/>
  <c r="B1948" i="21"/>
  <c r="A1948" i="21" s="1"/>
  <c r="B1949" i="21"/>
  <c r="A1949" i="21" s="1"/>
  <c r="B1950" i="21"/>
  <c r="A1950" i="21" s="1"/>
  <c r="B1951" i="21"/>
  <c r="A1951" i="21" s="1"/>
  <c r="B1952" i="21"/>
  <c r="A1952" i="21" s="1"/>
  <c r="B1953" i="21"/>
  <c r="A1953" i="21" s="1"/>
  <c r="B1954" i="21"/>
  <c r="A1954" i="21" s="1"/>
  <c r="B1955" i="21"/>
  <c r="A1955" i="21" s="1"/>
  <c r="B1956" i="21"/>
  <c r="A1956" i="21" s="1"/>
  <c r="B1957" i="21"/>
  <c r="A1957" i="21" s="1"/>
  <c r="B1958" i="21"/>
  <c r="A1958" i="21" s="1"/>
  <c r="B1959" i="21"/>
  <c r="A1959" i="21" s="1"/>
  <c r="B1960" i="21"/>
  <c r="A1960" i="21" s="1"/>
  <c r="B1961" i="21"/>
  <c r="A1961" i="21" s="1"/>
  <c r="B1962" i="21"/>
  <c r="A1962" i="21" s="1"/>
  <c r="B1963" i="21"/>
  <c r="A1963" i="21" s="1"/>
  <c r="B1964" i="21"/>
  <c r="A1964" i="21" s="1"/>
  <c r="B1965" i="21"/>
  <c r="A1965" i="21" s="1"/>
  <c r="B1966" i="21"/>
  <c r="A1966" i="21" s="1"/>
  <c r="B1967" i="21"/>
  <c r="A1967" i="21" s="1"/>
  <c r="B1968" i="21"/>
  <c r="A1968" i="21" s="1"/>
  <c r="B1969" i="21"/>
  <c r="A1969" i="21" s="1"/>
  <c r="B1970" i="21"/>
  <c r="A1970" i="21" s="1"/>
  <c r="B1971" i="21"/>
  <c r="A1971" i="21" s="1"/>
  <c r="B1972" i="21"/>
  <c r="A1972" i="21" s="1"/>
  <c r="B1973" i="21"/>
  <c r="A1973" i="21" s="1"/>
  <c r="B1974" i="21"/>
  <c r="A1974" i="21" s="1"/>
  <c r="B1975" i="21"/>
  <c r="A1975" i="21" s="1"/>
  <c r="B1976" i="21"/>
  <c r="A1976" i="21" s="1"/>
  <c r="B1977" i="21"/>
  <c r="A1977" i="21" s="1"/>
  <c r="B1978" i="21"/>
  <c r="A1978" i="21" s="1"/>
  <c r="B1979" i="21"/>
  <c r="A1979" i="21" s="1"/>
  <c r="B1980" i="21"/>
  <c r="A1980" i="21" s="1"/>
  <c r="B1981" i="21"/>
  <c r="A1981" i="21" s="1"/>
  <c r="B1982" i="21"/>
  <c r="A1982" i="21" s="1"/>
  <c r="B1983" i="21"/>
  <c r="A1983" i="21" s="1"/>
  <c r="B1984" i="21"/>
  <c r="A1984" i="21" s="1"/>
  <c r="B1985" i="21"/>
  <c r="A1985" i="21" s="1"/>
  <c r="B1986" i="21"/>
  <c r="A1986" i="21" s="1"/>
  <c r="B1987" i="21"/>
  <c r="A1987" i="21" s="1"/>
  <c r="B1988" i="21"/>
  <c r="A1988" i="21" s="1"/>
  <c r="B1989" i="21"/>
  <c r="A1989" i="21" s="1"/>
  <c r="B1990" i="21"/>
  <c r="A1990" i="21" s="1"/>
  <c r="B1991" i="21"/>
  <c r="A1991" i="21" s="1"/>
  <c r="B1992" i="21"/>
  <c r="A1992" i="21" s="1"/>
  <c r="B1993" i="21"/>
  <c r="A1993" i="21" s="1"/>
  <c r="B1994" i="21"/>
  <c r="A1994" i="21" s="1"/>
  <c r="B1995" i="21"/>
  <c r="A1995" i="21" s="1"/>
  <c r="B1996" i="21"/>
  <c r="A1996" i="21" s="1"/>
  <c r="B1997" i="21"/>
  <c r="A1997" i="21" s="1"/>
  <c r="B1998" i="21"/>
  <c r="A1998" i="21" s="1"/>
  <c r="B1999" i="21"/>
  <c r="A1999" i="21" s="1"/>
  <c r="B2000" i="21"/>
  <c r="A2000" i="21" s="1"/>
  <c r="B2001" i="21"/>
  <c r="A2001" i="21" s="1"/>
  <c r="B2002" i="21"/>
  <c r="A2002" i="21" s="1"/>
  <c r="B2003" i="21"/>
  <c r="A2003" i="21" s="1"/>
  <c r="B2004" i="21"/>
  <c r="A2004" i="21" s="1"/>
  <c r="B2005" i="21"/>
  <c r="A2005" i="21" s="1"/>
  <c r="B2006" i="21"/>
  <c r="A2006" i="21" s="1"/>
  <c r="B2007" i="21"/>
  <c r="A2007" i="21" s="1"/>
  <c r="B2008" i="21"/>
  <c r="A2008" i="21" s="1"/>
  <c r="B2009" i="21"/>
  <c r="A2009" i="21" s="1"/>
  <c r="B2010" i="21"/>
  <c r="A2010" i="21" s="1"/>
  <c r="B2011" i="21"/>
  <c r="A2011" i="21" s="1"/>
  <c r="B2012" i="21"/>
  <c r="A2012" i="21" s="1"/>
  <c r="B2013" i="21"/>
  <c r="A2013" i="21" s="1"/>
  <c r="B2014" i="21"/>
  <c r="A2014" i="21" s="1"/>
  <c r="B2015" i="21"/>
  <c r="A2015" i="21" s="1"/>
  <c r="B2016" i="21"/>
  <c r="A2016" i="21" s="1"/>
  <c r="B2017" i="21"/>
  <c r="A2017" i="21" s="1"/>
  <c r="B2018" i="21"/>
  <c r="A2018" i="21" s="1"/>
  <c r="B2019" i="21"/>
  <c r="A2019" i="21" s="1"/>
  <c r="B2020" i="21"/>
  <c r="A2020" i="21" s="1"/>
  <c r="B2021" i="21"/>
  <c r="A2021" i="21" s="1"/>
  <c r="B2022" i="21"/>
  <c r="A2022" i="21" s="1"/>
  <c r="B2023" i="21"/>
  <c r="A2023" i="21" s="1"/>
  <c r="B2024" i="21"/>
  <c r="A2024" i="21" s="1"/>
  <c r="B2025" i="21"/>
  <c r="A2025" i="21" s="1"/>
  <c r="B2026" i="21"/>
  <c r="A2026" i="21" s="1"/>
  <c r="B2027" i="21"/>
  <c r="A2027" i="21" s="1"/>
  <c r="B2028" i="21"/>
  <c r="A2028" i="21" s="1"/>
  <c r="B2029" i="21"/>
  <c r="A2029" i="21" s="1"/>
  <c r="B2030" i="21"/>
  <c r="A2030" i="21" s="1"/>
  <c r="B2031" i="21"/>
  <c r="A2031" i="21" s="1"/>
  <c r="B2032" i="21"/>
  <c r="A2032" i="21" s="1"/>
  <c r="B2033" i="21"/>
  <c r="A2033" i="21" s="1"/>
  <c r="B2034" i="21"/>
  <c r="A2034" i="21" s="1"/>
  <c r="B2035" i="21"/>
  <c r="A2035" i="21" s="1"/>
  <c r="B2036" i="21"/>
  <c r="A2036" i="21" s="1"/>
  <c r="B2037" i="21"/>
  <c r="A2037" i="21" s="1"/>
  <c r="B2038" i="21"/>
  <c r="A2038" i="21" s="1"/>
  <c r="B2039" i="21"/>
  <c r="A2039" i="21" s="1"/>
  <c r="B2040" i="21"/>
  <c r="A2040" i="21" s="1"/>
  <c r="B2041" i="21"/>
  <c r="A2041" i="21" s="1"/>
  <c r="B2042" i="21"/>
  <c r="A2042" i="21" s="1"/>
  <c r="B2043" i="21"/>
  <c r="A2043" i="21" s="1"/>
  <c r="B2044" i="21"/>
  <c r="A2044" i="21" s="1"/>
  <c r="B2045" i="21"/>
  <c r="A2045" i="21" s="1"/>
  <c r="B2046" i="21"/>
  <c r="A2046" i="21" s="1"/>
  <c r="B2047" i="21"/>
  <c r="A2047" i="21" s="1"/>
  <c r="B2048" i="21"/>
  <c r="A2048" i="21" s="1"/>
  <c r="B2049" i="21"/>
  <c r="A2049" i="21" s="1"/>
  <c r="B2050" i="21"/>
  <c r="A2050" i="21" s="1"/>
  <c r="B2051" i="21"/>
  <c r="A2051" i="21" s="1"/>
  <c r="B2052" i="21"/>
  <c r="A2052" i="21" s="1"/>
  <c r="B2053" i="21"/>
  <c r="A2053" i="21" s="1"/>
  <c r="B2054" i="21"/>
  <c r="A2054" i="21" s="1"/>
  <c r="B2055" i="21"/>
  <c r="A2055" i="21" s="1"/>
  <c r="B2056" i="21"/>
  <c r="A2056" i="21" s="1"/>
  <c r="B2057" i="21"/>
  <c r="A2057" i="21" s="1"/>
  <c r="B2058" i="21"/>
  <c r="A2058" i="21" s="1"/>
  <c r="B2059" i="21"/>
  <c r="A2059" i="21" s="1"/>
  <c r="B2060" i="21"/>
  <c r="A2060" i="21" s="1"/>
  <c r="B2061" i="21"/>
  <c r="A2061" i="21" s="1"/>
  <c r="B2062" i="21"/>
  <c r="A2062" i="21" s="1"/>
  <c r="B2063" i="21"/>
  <c r="A2063" i="21" s="1"/>
  <c r="B2064" i="21"/>
  <c r="A2064" i="21" s="1"/>
  <c r="B2065" i="21"/>
  <c r="A2065" i="21" s="1"/>
  <c r="B2066" i="21"/>
  <c r="A2066" i="21" s="1"/>
  <c r="B2067" i="21"/>
  <c r="A2067" i="21" s="1"/>
  <c r="B2068" i="21"/>
  <c r="A2068" i="21" s="1"/>
  <c r="B2069" i="21"/>
  <c r="A2069" i="21" s="1"/>
  <c r="B2070" i="21"/>
  <c r="A2070" i="21" s="1"/>
  <c r="B2071" i="21"/>
  <c r="A2071" i="21" s="1"/>
  <c r="B2072" i="21"/>
  <c r="A2072" i="21" s="1"/>
  <c r="B2073" i="21"/>
  <c r="A2073" i="21" s="1"/>
  <c r="B2074" i="21"/>
  <c r="A2074" i="21" s="1"/>
  <c r="B2075" i="21"/>
  <c r="A2075" i="21" s="1"/>
  <c r="B2076" i="21"/>
  <c r="A2076" i="21" s="1"/>
  <c r="B2077" i="21"/>
  <c r="A2077" i="21" s="1"/>
  <c r="B2078" i="21"/>
  <c r="A2078" i="21" s="1"/>
  <c r="B2079" i="21"/>
  <c r="A2079" i="21" s="1"/>
  <c r="B2080" i="21"/>
  <c r="A2080" i="21" s="1"/>
  <c r="B2081" i="21"/>
  <c r="A2081" i="21" s="1"/>
  <c r="B2082" i="21"/>
  <c r="A2082" i="21" s="1"/>
  <c r="B2083" i="21"/>
  <c r="A2083" i="21" s="1"/>
  <c r="B2084" i="21"/>
  <c r="A2084" i="21" s="1"/>
  <c r="B2085" i="21"/>
  <c r="A2085" i="21" s="1"/>
  <c r="B2086" i="21"/>
  <c r="A2086" i="21" s="1"/>
  <c r="B2087" i="21"/>
  <c r="A2087" i="21" s="1"/>
  <c r="B2088" i="21"/>
  <c r="A2088" i="21" s="1"/>
  <c r="B2089" i="21"/>
  <c r="A2089" i="21" s="1"/>
  <c r="B2090" i="21"/>
  <c r="A2090" i="21" s="1"/>
  <c r="B2091" i="21"/>
  <c r="A2091" i="21" s="1"/>
  <c r="B2092" i="21"/>
  <c r="A2092" i="21" s="1"/>
  <c r="B2093" i="21"/>
  <c r="A2093" i="21" s="1"/>
  <c r="B2094" i="21"/>
  <c r="A2094" i="21" s="1"/>
  <c r="B2095" i="21"/>
  <c r="A2095" i="21" s="1"/>
  <c r="B2096" i="21"/>
  <c r="A2096" i="21" s="1"/>
  <c r="B2097" i="21"/>
  <c r="A2097" i="21" s="1"/>
  <c r="B2098" i="21"/>
  <c r="A2098" i="21" s="1"/>
  <c r="B2099" i="21"/>
  <c r="A2099" i="21" s="1"/>
  <c r="B2100" i="21"/>
  <c r="A2100" i="21" s="1"/>
  <c r="B2101" i="21"/>
  <c r="A2101" i="21" s="1"/>
  <c r="B2102" i="21"/>
  <c r="A2102" i="21" s="1"/>
  <c r="B2103" i="21"/>
  <c r="A2103" i="21" s="1"/>
  <c r="B2104" i="21"/>
  <c r="A2104" i="21" s="1"/>
  <c r="B2105" i="21"/>
  <c r="A2105" i="21" s="1"/>
  <c r="B2106" i="21"/>
  <c r="A2106" i="21" s="1"/>
  <c r="B2107" i="21"/>
  <c r="A2107" i="21" s="1"/>
  <c r="B2108" i="21"/>
  <c r="A2108" i="21" s="1"/>
  <c r="B2109" i="21"/>
  <c r="A2109" i="21" s="1"/>
  <c r="B2110" i="21"/>
  <c r="A2110" i="21" s="1"/>
  <c r="B2111" i="21"/>
  <c r="A2111" i="21" s="1"/>
  <c r="B2112" i="21"/>
  <c r="A2112" i="21" s="1"/>
  <c r="B2113" i="21"/>
  <c r="A2113" i="21" s="1"/>
  <c r="B2114" i="21"/>
  <c r="A2114" i="21" s="1"/>
  <c r="B2115" i="21"/>
  <c r="A2115" i="21" s="1"/>
  <c r="B2116" i="21"/>
  <c r="A2116" i="21" s="1"/>
  <c r="B2117" i="21"/>
  <c r="A2117" i="21" s="1"/>
  <c r="B2118" i="21"/>
  <c r="A2118" i="21" s="1"/>
  <c r="B2119" i="21"/>
  <c r="A2119" i="21" s="1"/>
  <c r="B2120" i="21"/>
  <c r="A2120" i="21" s="1"/>
  <c r="B2121" i="21"/>
  <c r="A2121" i="21" s="1"/>
  <c r="B2122" i="21"/>
  <c r="A2122" i="21" s="1"/>
  <c r="B2123" i="21"/>
  <c r="A2123" i="21" s="1"/>
  <c r="B2124" i="21"/>
  <c r="A2124" i="21" s="1"/>
  <c r="B2125" i="21"/>
  <c r="A2125" i="21" s="1"/>
  <c r="B2126" i="21"/>
  <c r="A2126" i="21" s="1"/>
  <c r="B2127" i="21"/>
  <c r="A2127" i="21" s="1"/>
  <c r="B2128" i="21"/>
  <c r="A2128" i="21" s="1"/>
  <c r="B2129" i="21"/>
  <c r="A2129" i="21" s="1"/>
  <c r="B2130" i="21"/>
  <c r="A2130" i="21" s="1"/>
  <c r="B2131" i="21"/>
  <c r="A2131" i="21" s="1"/>
  <c r="B2132" i="21"/>
  <c r="A2132" i="21" s="1"/>
  <c r="B2133" i="21"/>
  <c r="A2133" i="21" s="1"/>
  <c r="B2134" i="21"/>
  <c r="A2134" i="21" s="1"/>
  <c r="B2135" i="21"/>
  <c r="A2135" i="21" s="1"/>
  <c r="B2136" i="21"/>
  <c r="A2136" i="21" s="1"/>
  <c r="B2137" i="21"/>
  <c r="A2137" i="21" s="1"/>
  <c r="B2138" i="21"/>
  <c r="A2138" i="21" s="1"/>
  <c r="B2139" i="21"/>
  <c r="A2139" i="21" s="1"/>
  <c r="B2140" i="21"/>
  <c r="A2140" i="21" s="1"/>
  <c r="B2141" i="21"/>
  <c r="A2141" i="21" s="1"/>
  <c r="B2142" i="21"/>
  <c r="A2142" i="21" s="1"/>
  <c r="B2143" i="21"/>
  <c r="A2143" i="21" s="1"/>
  <c r="B2144" i="21"/>
  <c r="A2144" i="21" s="1"/>
  <c r="B2145" i="21"/>
  <c r="A2145" i="21" s="1"/>
  <c r="B2146" i="21"/>
  <c r="A2146" i="21" s="1"/>
  <c r="B2147" i="21"/>
  <c r="A2147" i="21" s="1"/>
  <c r="B2148" i="21"/>
  <c r="A2148" i="21" s="1"/>
  <c r="B2149" i="21"/>
  <c r="A2149" i="21" s="1"/>
  <c r="B2150" i="21"/>
  <c r="A2150" i="21" s="1"/>
  <c r="B2151" i="21"/>
  <c r="A2151" i="21" s="1"/>
  <c r="B2152" i="21"/>
  <c r="A2152" i="21" s="1"/>
  <c r="B2153" i="21"/>
  <c r="A2153" i="21" s="1"/>
  <c r="B2154" i="21"/>
  <c r="A2154" i="21" s="1"/>
  <c r="B2155" i="21"/>
  <c r="A2155" i="21" s="1"/>
  <c r="B2156" i="21"/>
  <c r="A2156" i="21" s="1"/>
  <c r="B2157" i="21"/>
  <c r="A2157" i="21" s="1"/>
  <c r="B2158" i="21"/>
  <c r="A2158" i="21" s="1"/>
  <c r="B2159" i="21"/>
  <c r="A2159" i="21" s="1"/>
  <c r="B2160" i="21"/>
  <c r="A2160" i="21" s="1"/>
  <c r="B2161" i="21"/>
  <c r="A2161" i="21" s="1"/>
  <c r="B2162" i="21"/>
  <c r="A2162" i="21" s="1"/>
  <c r="B2163" i="21"/>
  <c r="A2163" i="21" s="1"/>
  <c r="B2164" i="21"/>
  <c r="A2164" i="21" s="1"/>
  <c r="B2165" i="21"/>
  <c r="A2165" i="21" s="1"/>
  <c r="B2166" i="21"/>
  <c r="A2166" i="21" s="1"/>
  <c r="B2167" i="21"/>
  <c r="A2167" i="21" s="1"/>
  <c r="B2168" i="21"/>
  <c r="A2168" i="21" s="1"/>
  <c r="B2169" i="21"/>
  <c r="A2169" i="21" s="1"/>
  <c r="B2170" i="21"/>
  <c r="A2170" i="21" s="1"/>
  <c r="B2171" i="21"/>
  <c r="A2171" i="21" s="1"/>
  <c r="B2172" i="21"/>
  <c r="A2172" i="21" s="1"/>
  <c r="B2173" i="21"/>
  <c r="A2173" i="21" s="1"/>
  <c r="B2174" i="21"/>
  <c r="A2174" i="21" s="1"/>
  <c r="B2175" i="21"/>
  <c r="A2175" i="21" s="1"/>
  <c r="B2176" i="21"/>
  <c r="A2176" i="21" s="1"/>
  <c r="B2177" i="21"/>
  <c r="A2177" i="21" s="1"/>
  <c r="B2178" i="21"/>
  <c r="A2178" i="21" s="1"/>
  <c r="B2179" i="21"/>
  <c r="A2179" i="21" s="1"/>
  <c r="B2180" i="21"/>
  <c r="A2180" i="21" s="1"/>
  <c r="B2181" i="21"/>
  <c r="A2181" i="21" s="1"/>
  <c r="B2182" i="21"/>
  <c r="A2182" i="21" s="1"/>
  <c r="B2183" i="21"/>
  <c r="A2183" i="21" s="1"/>
  <c r="B2184" i="21"/>
  <c r="A2184" i="21" s="1"/>
  <c r="B2185" i="21"/>
  <c r="A2185" i="21" s="1"/>
  <c r="B2186" i="21"/>
  <c r="A2186" i="21" s="1"/>
  <c r="B2187" i="21"/>
  <c r="A2187" i="21" s="1"/>
  <c r="B2188" i="21"/>
  <c r="A2188" i="21" s="1"/>
  <c r="B2189" i="21"/>
  <c r="A2189" i="21" s="1"/>
  <c r="B2190" i="21"/>
  <c r="A2190" i="21" s="1"/>
  <c r="B2191" i="21"/>
  <c r="A2191" i="21" s="1"/>
  <c r="B2192" i="21"/>
  <c r="A2192" i="21" s="1"/>
  <c r="B2193" i="21"/>
  <c r="A2193" i="21" s="1"/>
  <c r="B2194" i="21"/>
  <c r="A2194" i="21" s="1"/>
  <c r="B2195" i="21"/>
  <c r="A2195" i="21" s="1"/>
  <c r="B2196" i="21"/>
  <c r="A2196" i="21" s="1"/>
  <c r="B2197" i="21"/>
  <c r="A2197" i="21" s="1"/>
  <c r="B2198" i="21"/>
  <c r="A2198" i="21" s="1"/>
  <c r="B2199" i="21"/>
  <c r="A2199" i="21" s="1"/>
  <c r="B2200" i="21"/>
  <c r="A2200" i="21" s="1"/>
  <c r="B2201" i="21"/>
  <c r="A2201" i="21" s="1"/>
  <c r="B2202" i="21"/>
  <c r="A2202" i="21" s="1"/>
  <c r="B2203" i="21"/>
  <c r="A2203" i="21" s="1"/>
  <c r="B2204" i="21"/>
  <c r="A2204" i="21" s="1"/>
  <c r="B2205" i="21"/>
  <c r="A2205" i="21" s="1"/>
  <c r="B2206" i="21"/>
  <c r="A2206" i="21" s="1"/>
  <c r="B2207" i="21"/>
  <c r="A2207" i="21" s="1"/>
  <c r="B2208" i="21"/>
  <c r="A2208" i="21" s="1"/>
  <c r="B2209" i="21"/>
  <c r="A2209" i="21" s="1"/>
  <c r="B2210" i="21"/>
  <c r="A2210" i="21" s="1"/>
  <c r="B2211" i="21"/>
  <c r="A2211" i="21" s="1"/>
  <c r="B2212" i="21"/>
  <c r="A2212" i="21" s="1"/>
  <c r="B2213" i="21"/>
  <c r="A2213" i="21" s="1"/>
  <c r="B2214" i="21"/>
  <c r="A2214" i="21" s="1"/>
  <c r="B2215" i="21"/>
  <c r="A2215" i="21" s="1"/>
  <c r="B2216" i="21"/>
  <c r="A2216" i="21" s="1"/>
  <c r="B2217" i="21"/>
  <c r="A2217" i="21" s="1"/>
  <c r="B2218" i="21"/>
  <c r="A2218" i="21" s="1"/>
  <c r="B2219" i="21"/>
  <c r="A2219" i="21" s="1"/>
  <c r="B2220" i="21"/>
  <c r="A2220" i="21" s="1"/>
  <c r="B2221" i="21"/>
  <c r="A2221" i="21" s="1"/>
  <c r="B2222" i="21"/>
  <c r="A2222" i="21" s="1"/>
  <c r="B2223" i="21"/>
  <c r="A2223" i="21" s="1"/>
  <c r="B2224" i="21"/>
  <c r="A2224" i="21" s="1"/>
  <c r="B2225" i="21"/>
  <c r="A2225" i="21" s="1"/>
  <c r="B2226" i="21"/>
  <c r="A2226" i="21" s="1"/>
  <c r="B2227" i="21"/>
  <c r="A2227" i="21" s="1"/>
  <c r="B2228" i="21"/>
  <c r="A2228" i="21" s="1"/>
  <c r="B2229" i="21"/>
  <c r="A2229" i="21" s="1"/>
  <c r="B2230" i="21"/>
  <c r="A2230" i="21" s="1"/>
  <c r="B2231" i="21"/>
  <c r="A2231" i="21" s="1"/>
  <c r="B2232" i="21"/>
  <c r="A2232" i="21" s="1"/>
  <c r="B2233" i="21"/>
  <c r="A2233" i="21" s="1"/>
  <c r="B2234" i="21"/>
  <c r="A2234" i="21" s="1"/>
  <c r="B2235" i="21"/>
  <c r="A2235" i="21" s="1"/>
  <c r="B2236" i="21"/>
  <c r="A2236" i="21" s="1"/>
  <c r="B2237" i="21"/>
  <c r="A2237" i="21" s="1"/>
  <c r="B2238" i="21"/>
  <c r="A2238" i="21" s="1"/>
  <c r="B2239" i="21"/>
  <c r="A2239" i="21" s="1"/>
  <c r="B2240" i="21"/>
  <c r="A2240" i="21" s="1"/>
  <c r="B2241" i="21"/>
  <c r="A2241" i="21" s="1"/>
  <c r="B2242" i="21"/>
  <c r="A2242" i="21" s="1"/>
  <c r="B2243" i="21"/>
  <c r="A2243" i="21" s="1"/>
  <c r="B2244" i="21"/>
  <c r="A2244" i="21" s="1"/>
  <c r="B2245" i="21"/>
  <c r="A2245" i="21" s="1"/>
  <c r="B2246" i="21"/>
  <c r="A2246" i="21" s="1"/>
  <c r="B2247" i="21"/>
  <c r="A2247" i="21" s="1"/>
  <c r="B2248" i="21"/>
  <c r="A2248" i="21" s="1"/>
  <c r="B2249" i="21"/>
  <c r="A2249" i="21" s="1"/>
  <c r="B2250" i="21"/>
  <c r="A2250" i="21" s="1"/>
  <c r="B2251" i="21"/>
  <c r="A2251" i="21" s="1"/>
  <c r="B2252" i="21"/>
  <c r="A2252" i="21" s="1"/>
  <c r="B2253" i="21"/>
  <c r="A2253" i="21" s="1"/>
  <c r="B2254" i="21"/>
  <c r="A2254" i="21" s="1"/>
  <c r="B2255" i="21"/>
  <c r="A2255" i="21" s="1"/>
  <c r="B2256" i="21"/>
  <c r="A2256" i="21" s="1"/>
  <c r="B2257" i="21"/>
  <c r="A2257" i="21" s="1"/>
  <c r="B2258" i="21"/>
  <c r="A2258" i="21" s="1"/>
  <c r="B2259" i="21"/>
  <c r="A2259" i="21" s="1"/>
  <c r="B2260" i="21"/>
  <c r="A2260" i="21" s="1"/>
  <c r="B2261" i="21"/>
  <c r="A2261" i="21" s="1"/>
  <c r="B2262" i="21"/>
  <c r="A2262" i="21" s="1"/>
  <c r="B2263" i="21"/>
  <c r="A2263" i="21" s="1"/>
  <c r="B2264" i="21"/>
  <c r="A2264" i="21" s="1"/>
  <c r="B2265" i="21"/>
  <c r="A2265" i="21" s="1"/>
  <c r="B2266" i="21"/>
  <c r="A2266" i="21" s="1"/>
  <c r="B2267" i="21"/>
  <c r="A2267" i="21" s="1"/>
  <c r="B2268" i="21"/>
  <c r="A2268" i="21" s="1"/>
  <c r="B2269" i="21"/>
  <c r="A2269" i="21" s="1"/>
  <c r="B2270" i="21"/>
  <c r="A2270" i="21" s="1"/>
  <c r="B2271" i="21"/>
  <c r="A2271" i="21" s="1"/>
  <c r="B2272" i="21"/>
  <c r="A2272" i="21" s="1"/>
  <c r="B2273" i="21"/>
  <c r="A2273" i="21" s="1"/>
  <c r="B2274" i="21"/>
  <c r="A2274" i="21" s="1"/>
  <c r="B2275" i="21"/>
  <c r="A2275" i="21" s="1"/>
  <c r="B2276" i="21"/>
  <c r="A2276" i="21" s="1"/>
  <c r="B2277" i="21"/>
  <c r="A2277" i="21" s="1"/>
  <c r="B2278" i="21"/>
  <c r="A2278" i="21" s="1"/>
  <c r="B2279" i="21"/>
  <c r="A2279" i="21" s="1"/>
  <c r="B2280" i="21"/>
  <c r="A2280" i="21" s="1"/>
  <c r="B2281" i="21"/>
  <c r="A2281" i="21" s="1"/>
  <c r="B2282" i="21"/>
  <c r="A2282" i="21" s="1"/>
  <c r="B2283" i="21"/>
  <c r="A2283" i="21" s="1"/>
  <c r="B2284" i="21"/>
  <c r="A2284" i="21" s="1"/>
  <c r="B2285" i="21"/>
  <c r="A2285" i="21" s="1"/>
  <c r="B2286" i="21"/>
  <c r="A2286" i="21" s="1"/>
  <c r="B2287" i="21"/>
  <c r="A2287" i="21" s="1"/>
  <c r="B2288" i="21"/>
  <c r="A2288" i="21" s="1"/>
  <c r="B2289" i="21"/>
  <c r="A2289" i="21" s="1"/>
  <c r="B2290" i="21"/>
  <c r="A2290" i="21" s="1"/>
  <c r="B2291" i="21"/>
  <c r="A2291" i="21" s="1"/>
  <c r="B2292" i="21"/>
  <c r="A2292" i="21" s="1"/>
  <c r="B2293" i="21"/>
  <c r="A2293" i="21" s="1"/>
  <c r="B2294" i="21"/>
  <c r="A2294" i="21" s="1"/>
  <c r="B2295" i="21"/>
  <c r="A2295" i="21" s="1"/>
  <c r="B2296" i="21"/>
  <c r="A2296" i="21" s="1"/>
  <c r="B2297" i="21"/>
  <c r="A2297" i="21" s="1"/>
  <c r="B2298" i="21"/>
  <c r="A2298" i="21" s="1"/>
  <c r="B2299" i="21"/>
  <c r="A2299" i="21" s="1"/>
  <c r="B2300" i="21"/>
  <c r="A2300" i="21" s="1"/>
  <c r="B2301" i="21"/>
  <c r="A2301" i="21" s="1"/>
  <c r="B2302" i="21"/>
  <c r="A2302" i="21" s="1"/>
  <c r="B2303" i="21"/>
  <c r="A2303" i="21" s="1"/>
  <c r="B2304" i="21"/>
  <c r="A2304" i="21" s="1"/>
  <c r="B2305" i="21"/>
  <c r="A2305" i="21" s="1"/>
  <c r="B2306" i="21"/>
  <c r="A2306" i="21" s="1"/>
  <c r="B2307" i="21"/>
  <c r="A2307" i="21" s="1"/>
  <c r="B2308" i="21"/>
  <c r="A2308" i="21" s="1"/>
  <c r="B2309" i="21"/>
  <c r="A2309" i="21" s="1"/>
  <c r="B2310" i="21"/>
  <c r="A2310" i="21" s="1"/>
  <c r="B2311" i="21"/>
  <c r="A2311" i="21" s="1"/>
  <c r="B2312" i="21"/>
  <c r="A2312" i="21" s="1"/>
  <c r="B2313" i="21"/>
  <c r="A2313" i="21" s="1"/>
  <c r="B2314" i="21"/>
  <c r="A2314" i="21" s="1"/>
  <c r="B2315" i="21"/>
  <c r="A2315" i="21" s="1"/>
  <c r="B2316" i="21"/>
  <c r="A2316" i="21" s="1"/>
  <c r="B2317" i="21"/>
  <c r="A2317" i="21" s="1"/>
  <c r="B2318" i="21"/>
  <c r="A2318" i="21" s="1"/>
  <c r="B2319" i="21"/>
  <c r="A2319" i="21" s="1"/>
  <c r="B2320" i="21"/>
  <c r="A2320" i="21" s="1"/>
  <c r="B2321" i="21"/>
  <c r="A2321" i="21" s="1"/>
  <c r="B2322" i="21"/>
  <c r="A2322" i="21" s="1"/>
  <c r="B2323" i="21"/>
  <c r="A2323" i="21" s="1"/>
  <c r="B2324" i="21"/>
  <c r="A2324" i="21" s="1"/>
  <c r="B2325" i="21"/>
  <c r="A2325" i="21" s="1"/>
  <c r="B2326" i="21"/>
  <c r="A2326" i="21" s="1"/>
  <c r="B2327" i="21"/>
  <c r="A2327" i="21" s="1"/>
  <c r="B2328" i="21"/>
  <c r="A2328" i="21" s="1"/>
  <c r="B2329" i="21"/>
  <c r="A2329" i="21" s="1"/>
  <c r="B2330" i="21"/>
  <c r="A2330" i="21" s="1"/>
  <c r="B2331" i="21"/>
  <c r="A2331" i="21" s="1"/>
  <c r="B2332" i="21"/>
  <c r="A2332" i="21" s="1"/>
  <c r="B2333" i="21"/>
  <c r="A2333" i="21" s="1"/>
  <c r="B2334" i="21"/>
  <c r="A2334" i="21" s="1"/>
  <c r="B2335" i="21"/>
  <c r="A2335" i="21" s="1"/>
  <c r="B2336" i="21"/>
  <c r="A2336" i="21" s="1"/>
  <c r="B2337" i="21"/>
  <c r="A2337" i="21" s="1"/>
  <c r="B2338" i="21"/>
  <c r="A2338" i="21" s="1"/>
  <c r="B2339" i="21"/>
  <c r="A2339" i="21" s="1"/>
  <c r="B2340" i="21"/>
  <c r="A2340" i="21" s="1"/>
  <c r="B2341" i="21"/>
  <c r="A2341" i="21" s="1"/>
  <c r="B2342" i="21"/>
  <c r="A2342" i="21" s="1"/>
  <c r="B2343" i="21"/>
  <c r="A2343" i="21" s="1"/>
  <c r="B2344" i="21"/>
  <c r="A2344" i="21" s="1"/>
  <c r="B2345" i="21"/>
  <c r="A2345" i="21" s="1"/>
  <c r="B2346" i="21"/>
  <c r="A2346" i="21" s="1"/>
  <c r="B2347" i="21"/>
  <c r="A2347" i="21" s="1"/>
  <c r="B2348" i="21"/>
  <c r="A2348" i="21" s="1"/>
  <c r="B2349" i="21"/>
  <c r="A2349" i="21" s="1"/>
  <c r="B2350" i="21"/>
  <c r="A2350" i="21" s="1"/>
  <c r="B2351" i="21"/>
  <c r="A2351" i="21" s="1"/>
  <c r="B2352" i="21"/>
  <c r="A2352" i="21" s="1"/>
  <c r="B2353" i="21"/>
  <c r="A2353" i="21" s="1"/>
  <c r="B2354" i="21"/>
  <c r="A2354" i="21" s="1"/>
  <c r="B2355" i="21"/>
  <c r="A2355" i="21" s="1"/>
  <c r="B2356" i="21"/>
  <c r="A2356" i="21" s="1"/>
  <c r="B2357" i="21"/>
  <c r="A2357" i="21" s="1"/>
  <c r="B2358" i="21"/>
  <c r="A2358" i="21" s="1"/>
  <c r="B2359" i="21"/>
  <c r="A2359" i="21" s="1"/>
  <c r="B2360" i="21"/>
  <c r="A2360" i="21" s="1"/>
  <c r="B2361" i="21"/>
  <c r="A2361" i="21" s="1"/>
  <c r="B2362" i="21"/>
  <c r="A2362" i="21" s="1"/>
  <c r="B2363" i="21"/>
  <c r="A2363" i="21" s="1"/>
  <c r="B2364" i="21"/>
  <c r="A2364" i="21" s="1"/>
  <c r="B2365" i="21"/>
  <c r="A2365" i="21" s="1"/>
  <c r="B2366" i="21"/>
  <c r="A2366" i="21" s="1"/>
  <c r="B2367" i="21"/>
  <c r="A2367" i="21" s="1"/>
  <c r="B2368" i="21"/>
  <c r="A2368" i="21" s="1"/>
  <c r="B2369" i="21"/>
  <c r="A2369" i="21" s="1"/>
  <c r="B2370" i="21"/>
  <c r="A2370" i="21" s="1"/>
  <c r="B2371" i="21"/>
  <c r="A2371" i="21" s="1"/>
  <c r="B2372" i="21"/>
  <c r="A2372" i="21" s="1"/>
  <c r="B2373" i="21"/>
  <c r="A2373" i="21" s="1"/>
  <c r="B2374" i="21"/>
  <c r="A2374" i="21" s="1"/>
  <c r="B2375" i="21"/>
  <c r="A2375" i="21" s="1"/>
  <c r="B2376" i="21"/>
  <c r="A2376" i="21" s="1"/>
  <c r="B2377" i="21"/>
  <c r="A2377" i="21" s="1"/>
  <c r="B2378" i="21"/>
  <c r="A2378" i="21" s="1"/>
  <c r="B2379" i="21"/>
  <c r="A2379" i="21" s="1"/>
  <c r="B2380" i="21"/>
  <c r="A2380" i="21" s="1"/>
  <c r="B2381" i="21"/>
  <c r="A2381" i="21" s="1"/>
  <c r="B2382" i="21"/>
  <c r="A2382" i="21" s="1"/>
  <c r="B2383" i="21"/>
  <c r="A2383" i="21" s="1"/>
  <c r="B2384" i="21"/>
  <c r="A2384" i="21" s="1"/>
  <c r="B2385" i="21"/>
  <c r="A2385" i="21" s="1"/>
  <c r="B2386" i="21"/>
  <c r="A2386" i="21" s="1"/>
  <c r="B2387" i="21"/>
  <c r="A2387" i="21" s="1"/>
  <c r="B2388" i="21"/>
  <c r="A2388" i="21" s="1"/>
  <c r="B2389" i="21"/>
  <c r="A2389" i="21" s="1"/>
  <c r="B2390" i="21"/>
  <c r="A2390" i="21" s="1"/>
  <c r="B2391" i="21"/>
  <c r="A2391" i="21" s="1"/>
  <c r="B2392" i="21"/>
  <c r="A2392" i="21" s="1"/>
  <c r="B2393" i="21"/>
  <c r="A2393" i="21" s="1"/>
  <c r="B2394" i="21"/>
  <c r="A2394" i="21" s="1"/>
  <c r="B2395" i="21"/>
  <c r="A2395" i="21" s="1"/>
  <c r="B2396" i="21"/>
  <c r="A2396" i="21" s="1"/>
  <c r="B2397" i="21"/>
  <c r="A2397" i="21" s="1"/>
  <c r="B2398" i="21"/>
  <c r="A2398" i="21" s="1"/>
  <c r="B2399" i="21"/>
  <c r="A2399" i="21" s="1"/>
  <c r="B2400" i="21"/>
  <c r="A2400" i="21" s="1"/>
  <c r="B2401" i="21"/>
  <c r="A2401" i="21" s="1"/>
  <c r="B2402" i="21"/>
  <c r="A2402" i="21" s="1"/>
  <c r="B2403" i="21"/>
  <c r="A2403" i="21" s="1"/>
  <c r="B2404" i="21"/>
  <c r="A2404" i="21" s="1"/>
  <c r="B2405" i="21"/>
  <c r="A2405" i="21" s="1"/>
  <c r="B2406" i="21"/>
  <c r="A2406" i="21" s="1"/>
  <c r="B2407" i="21"/>
  <c r="A2407" i="21" s="1"/>
  <c r="B2408" i="21"/>
  <c r="A2408" i="21" s="1"/>
  <c r="B2409" i="21"/>
  <c r="A2409" i="21" s="1"/>
  <c r="B2410" i="21"/>
  <c r="A2410" i="21" s="1"/>
  <c r="B2411" i="21"/>
  <c r="A2411" i="21" s="1"/>
  <c r="B2412" i="21"/>
  <c r="A2412" i="21" s="1"/>
  <c r="B2413" i="21"/>
  <c r="A2413" i="21" s="1"/>
  <c r="B2414" i="21"/>
  <c r="A2414" i="21" s="1"/>
  <c r="B2415" i="21"/>
  <c r="A2415" i="21" s="1"/>
  <c r="B2416" i="21"/>
  <c r="A2416" i="21" s="1"/>
  <c r="B2417" i="21"/>
  <c r="A2417" i="21" s="1"/>
  <c r="B2418" i="21"/>
  <c r="A2418" i="21" s="1"/>
  <c r="B2419" i="21"/>
  <c r="A2419" i="21" s="1"/>
  <c r="B2420" i="21"/>
  <c r="A2420" i="21" s="1"/>
  <c r="B2421" i="21"/>
  <c r="A2421" i="21" s="1"/>
  <c r="B2422" i="21"/>
  <c r="A2422" i="21" s="1"/>
  <c r="B2423" i="21"/>
  <c r="A2423" i="21" s="1"/>
  <c r="B2424" i="21"/>
  <c r="A2424" i="21" s="1"/>
  <c r="B2425" i="21"/>
  <c r="A2425" i="21" s="1"/>
  <c r="B2426" i="21"/>
  <c r="A2426" i="21" s="1"/>
  <c r="B2427" i="21"/>
  <c r="A2427" i="21" s="1"/>
  <c r="B2428" i="21"/>
  <c r="A2428" i="21" s="1"/>
  <c r="B2429" i="21"/>
  <c r="A2429" i="21" s="1"/>
  <c r="B2430" i="21"/>
  <c r="A2430" i="21" s="1"/>
  <c r="B2431" i="21"/>
  <c r="A2431" i="21" s="1"/>
  <c r="B2432" i="21"/>
  <c r="A2432" i="21" s="1"/>
  <c r="B2433" i="21"/>
  <c r="A2433" i="21" s="1"/>
  <c r="B2434" i="21"/>
  <c r="A2434" i="21" s="1"/>
  <c r="B2435" i="21"/>
  <c r="A2435" i="21" s="1"/>
  <c r="B2436" i="21"/>
  <c r="A2436" i="21" s="1"/>
  <c r="B2437" i="21"/>
  <c r="A2437" i="21" s="1"/>
  <c r="B2438" i="21"/>
  <c r="A2438" i="21" s="1"/>
  <c r="B2439" i="21"/>
  <c r="A2439" i="21" s="1"/>
  <c r="B2440" i="21"/>
  <c r="A2440" i="21" s="1"/>
  <c r="B2441" i="21"/>
  <c r="A2441" i="21" s="1"/>
  <c r="B2442" i="21"/>
  <c r="A2442" i="21" s="1"/>
  <c r="B2443" i="21"/>
  <c r="A2443" i="21" s="1"/>
  <c r="B2444" i="21"/>
  <c r="A2444" i="21" s="1"/>
  <c r="B2445" i="21"/>
  <c r="A2445" i="21" s="1"/>
  <c r="B2446" i="21"/>
  <c r="A2446" i="21" s="1"/>
  <c r="B2447" i="21"/>
  <c r="A2447" i="21" s="1"/>
  <c r="B2448" i="21"/>
  <c r="A2448" i="21" s="1"/>
  <c r="B2449" i="21"/>
  <c r="A2449" i="21" s="1"/>
  <c r="B2450" i="21"/>
  <c r="A2450" i="21" s="1"/>
  <c r="B2451" i="21"/>
  <c r="A2451" i="21" s="1"/>
  <c r="B2452" i="21"/>
  <c r="A2452" i="21" s="1"/>
  <c r="B2453" i="21"/>
  <c r="A2453" i="21" s="1"/>
  <c r="B2454" i="21"/>
  <c r="A2454" i="21" s="1"/>
  <c r="B2455" i="21"/>
  <c r="A2455" i="21" s="1"/>
  <c r="B2456" i="21"/>
  <c r="A2456" i="21" s="1"/>
  <c r="B2457" i="21"/>
  <c r="A2457" i="21" s="1"/>
  <c r="B2458" i="21"/>
  <c r="A2458" i="21" s="1"/>
  <c r="B2459" i="21"/>
  <c r="A2459" i="21" s="1"/>
  <c r="B2460" i="21"/>
  <c r="A2460" i="21" s="1"/>
  <c r="B2461" i="21"/>
  <c r="A2461" i="21" s="1"/>
  <c r="B2462" i="21"/>
  <c r="A2462" i="21" s="1"/>
  <c r="B2463" i="21"/>
  <c r="A2463" i="21" s="1"/>
  <c r="B2464" i="21"/>
  <c r="A2464" i="21" s="1"/>
  <c r="B2465" i="21"/>
  <c r="A2465" i="21" s="1"/>
  <c r="B2466" i="21"/>
  <c r="A2466" i="21" s="1"/>
  <c r="B2467" i="21"/>
  <c r="A2467" i="21" s="1"/>
  <c r="B2468" i="21"/>
  <c r="A2468" i="21" s="1"/>
  <c r="B2469" i="21"/>
  <c r="A2469" i="21" s="1"/>
  <c r="B2470" i="21"/>
  <c r="A2470" i="21" s="1"/>
  <c r="B2471" i="21"/>
  <c r="A2471" i="21" s="1"/>
  <c r="B2472" i="21"/>
  <c r="A2472" i="21" s="1"/>
  <c r="B2473" i="21"/>
  <c r="A2473" i="21" s="1"/>
  <c r="B2474" i="21"/>
  <c r="A2474" i="21" s="1"/>
  <c r="B2475" i="21"/>
  <c r="A2475" i="21" s="1"/>
  <c r="B2476" i="21"/>
  <c r="A2476" i="21" s="1"/>
  <c r="B2477" i="21"/>
  <c r="A2477" i="21" s="1"/>
  <c r="B2478" i="21"/>
  <c r="A2478" i="21" s="1"/>
  <c r="B2479" i="21"/>
  <c r="A2479" i="21" s="1"/>
  <c r="B2480" i="21"/>
  <c r="A2480" i="21" s="1"/>
  <c r="B2481" i="21"/>
  <c r="A2481" i="21" s="1"/>
  <c r="B2482" i="21"/>
  <c r="A2482" i="21" s="1"/>
  <c r="B2483" i="21"/>
  <c r="A2483" i="21" s="1"/>
  <c r="B2484" i="21"/>
  <c r="A2484" i="21" s="1"/>
  <c r="B2485" i="21"/>
  <c r="A2485" i="21" s="1"/>
  <c r="B2486" i="21"/>
  <c r="A2486" i="21" s="1"/>
  <c r="B2487" i="21"/>
  <c r="A2487" i="21" s="1"/>
  <c r="B2488" i="21"/>
  <c r="A2488" i="21" s="1"/>
  <c r="B2489" i="21"/>
  <c r="A2489" i="21" s="1"/>
  <c r="B2490" i="21"/>
  <c r="A2490" i="21" s="1"/>
  <c r="B2491" i="21"/>
  <c r="A2491" i="21" s="1"/>
  <c r="B2492" i="21"/>
  <c r="A2492" i="21" s="1"/>
  <c r="B2493" i="21"/>
  <c r="A2493" i="21" s="1"/>
  <c r="B2494" i="21"/>
  <c r="A2494" i="21" s="1"/>
  <c r="B2495" i="21"/>
  <c r="A2495" i="21" s="1"/>
  <c r="B2496" i="21"/>
  <c r="A2496" i="21" s="1"/>
  <c r="B2497" i="21"/>
  <c r="A2497" i="21" s="1"/>
  <c r="B2498" i="21"/>
  <c r="A2498" i="21" s="1"/>
  <c r="B2499" i="21"/>
  <c r="A2499" i="21" s="1"/>
  <c r="B2500" i="21"/>
  <c r="A2500" i="21" s="1"/>
  <c r="B2501" i="21"/>
  <c r="A2501" i="21" s="1"/>
  <c r="B2502" i="21"/>
  <c r="A2502" i="21" s="1"/>
  <c r="B2503" i="21"/>
  <c r="A2503" i="21" s="1"/>
  <c r="B2504" i="21"/>
  <c r="A2504" i="21" s="1"/>
  <c r="B2505" i="21"/>
  <c r="A2505" i="21" s="1"/>
  <c r="B2506" i="21"/>
  <c r="A2506" i="21" s="1"/>
  <c r="B2507" i="21"/>
  <c r="A2507" i="21" s="1"/>
  <c r="B2508" i="21"/>
  <c r="A2508" i="21" s="1"/>
  <c r="B2509" i="21"/>
  <c r="A2509" i="21" s="1"/>
  <c r="B2510" i="21"/>
  <c r="A2510" i="21" s="1"/>
  <c r="B2511" i="21"/>
  <c r="A2511" i="21" s="1"/>
  <c r="B2512" i="21"/>
  <c r="A2512" i="21" s="1"/>
  <c r="B2513" i="21"/>
  <c r="A2513" i="21" s="1"/>
  <c r="B2514" i="21"/>
  <c r="A2514" i="21" s="1"/>
  <c r="B2515" i="21"/>
  <c r="A2515" i="21" s="1"/>
  <c r="B2516" i="21"/>
  <c r="A2516" i="21" s="1"/>
  <c r="B2517" i="21"/>
  <c r="A2517" i="21" s="1"/>
  <c r="B2518" i="21"/>
  <c r="A2518" i="21" s="1"/>
  <c r="B2519" i="21"/>
  <c r="A2519" i="21" s="1"/>
  <c r="B2520" i="21"/>
  <c r="A2520" i="21" s="1"/>
  <c r="B2521" i="21"/>
  <c r="A2521" i="21" s="1"/>
  <c r="B2522" i="21"/>
  <c r="A2522" i="21" s="1"/>
  <c r="B2523" i="21"/>
  <c r="A2523" i="21" s="1"/>
  <c r="B2524" i="21"/>
  <c r="A2524" i="21" s="1"/>
  <c r="B2525" i="21"/>
  <c r="A2525" i="21" s="1"/>
  <c r="B2526" i="21"/>
  <c r="A2526" i="21" s="1"/>
  <c r="B2527" i="21"/>
  <c r="A2527" i="21" s="1"/>
  <c r="B2528" i="21"/>
  <c r="A2528" i="21" s="1"/>
  <c r="B2529" i="21"/>
  <c r="A2529" i="21" s="1"/>
  <c r="B2530" i="21"/>
  <c r="A2530" i="21" s="1"/>
  <c r="B2531" i="21"/>
  <c r="A2531" i="21" s="1"/>
  <c r="B2532" i="21"/>
  <c r="A2532" i="21" s="1"/>
  <c r="B2533" i="21"/>
  <c r="A2533" i="21" s="1"/>
  <c r="B2534" i="21"/>
  <c r="A2534" i="21" s="1"/>
  <c r="B2535" i="21"/>
  <c r="A2535" i="21" s="1"/>
  <c r="B2536" i="21"/>
  <c r="A2536" i="21" s="1"/>
  <c r="B2537" i="21"/>
  <c r="A2537" i="21" s="1"/>
  <c r="B2538" i="21"/>
  <c r="A2538" i="21" s="1"/>
  <c r="B2539" i="21"/>
  <c r="A2539" i="21" s="1"/>
  <c r="B2540" i="21"/>
  <c r="A2540" i="21" s="1"/>
  <c r="B2541" i="21"/>
  <c r="A2541" i="21" s="1"/>
  <c r="B2542" i="21"/>
  <c r="A2542" i="21" s="1"/>
  <c r="B2543" i="21"/>
  <c r="A2543" i="21" s="1"/>
  <c r="B2544" i="21"/>
  <c r="A2544" i="21" s="1"/>
  <c r="B2545" i="21"/>
  <c r="A2545" i="21" s="1"/>
  <c r="B2546" i="21"/>
  <c r="A2546" i="21" s="1"/>
  <c r="B2547" i="21"/>
  <c r="A2547" i="21" s="1"/>
  <c r="B2548" i="21"/>
  <c r="A2548" i="21" s="1"/>
  <c r="B2549" i="21"/>
  <c r="A2549" i="21" s="1"/>
  <c r="B2550" i="21"/>
  <c r="A2550" i="21" s="1"/>
  <c r="B2551" i="21"/>
  <c r="A2551" i="21" s="1"/>
  <c r="B2552" i="21"/>
  <c r="A2552" i="21" s="1"/>
  <c r="B2553" i="21"/>
  <c r="A2553" i="21" s="1"/>
  <c r="B2554" i="21"/>
  <c r="A2554" i="21" s="1"/>
  <c r="B2555" i="21"/>
  <c r="A2555" i="21" s="1"/>
  <c r="B2556" i="21"/>
  <c r="A2556" i="21" s="1"/>
  <c r="B2557" i="21"/>
  <c r="A2557" i="21" s="1"/>
  <c r="B2558" i="21"/>
  <c r="A2558" i="21" s="1"/>
  <c r="B2559" i="21"/>
  <c r="A2559" i="21" s="1"/>
  <c r="B2560" i="21"/>
  <c r="A2560" i="21" s="1"/>
  <c r="B2561" i="21"/>
  <c r="A2561" i="21" s="1"/>
  <c r="B2562" i="21"/>
  <c r="A2562" i="21" s="1"/>
  <c r="B2563" i="21"/>
  <c r="A2563" i="21" s="1"/>
  <c r="B2564" i="21"/>
  <c r="A2564" i="21" s="1"/>
  <c r="B2565" i="21"/>
  <c r="A2565" i="21" s="1"/>
  <c r="B2566" i="21"/>
  <c r="A2566" i="21" s="1"/>
  <c r="B2567" i="21"/>
  <c r="A2567" i="21" s="1"/>
  <c r="B2568" i="21"/>
  <c r="A2568" i="21" s="1"/>
  <c r="B2569" i="21"/>
  <c r="A2569" i="21" s="1"/>
  <c r="B2570" i="21"/>
  <c r="A2570" i="21" s="1"/>
  <c r="B2571" i="21"/>
  <c r="A2571" i="21" s="1"/>
  <c r="B2572" i="21"/>
  <c r="A2572" i="21" s="1"/>
  <c r="B2573" i="21"/>
  <c r="A2573" i="21" s="1"/>
  <c r="B2574" i="21"/>
  <c r="A2574" i="21" s="1"/>
  <c r="B2575" i="21"/>
  <c r="A2575" i="21" s="1"/>
  <c r="B2576" i="21"/>
  <c r="A2576" i="21" s="1"/>
  <c r="B2577" i="21"/>
  <c r="A2577" i="21" s="1"/>
  <c r="B2578" i="21"/>
  <c r="A2578" i="21" s="1"/>
  <c r="B2579" i="21"/>
  <c r="A2579" i="21" s="1"/>
  <c r="B2580" i="21"/>
  <c r="A2580" i="21" s="1"/>
  <c r="B2581" i="21"/>
  <c r="A2581" i="21" s="1"/>
  <c r="B2582" i="21"/>
  <c r="A2582" i="21" s="1"/>
  <c r="B2583" i="21"/>
  <c r="A2583" i="21" s="1"/>
  <c r="B2584" i="21"/>
  <c r="A2584" i="21" s="1"/>
  <c r="B2585" i="21"/>
  <c r="A2585" i="21" s="1"/>
  <c r="B2586" i="21"/>
  <c r="A2586" i="21" s="1"/>
  <c r="B2587" i="21"/>
  <c r="A2587" i="21" s="1"/>
  <c r="B2588" i="21"/>
  <c r="A2588" i="21" s="1"/>
  <c r="B2589" i="21"/>
  <c r="A2589" i="21" s="1"/>
  <c r="B2590" i="21"/>
  <c r="A2590" i="21" s="1"/>
  <c r="B2591" i="21"/>
  <c r="A2591" i="21" s="1"/>
  <c r="B2592" i="21"/>
  <c r="A2592" i="21" s="1"/>
  <c r="B2593" i="21"/>
  <c r="A2593" i="21" s="1"/>
  <c r="B2594" i="21"/>
  <c r="A2594" i="21" s="1"/>
  <c r="B2595" i="21"/>
  <c r="A2595" i="21" s="1"/>
  <c r="B2596" i="21"/>
  <c r="A2596" i="21" s="1"/>
  <c r="B2597" i="21"/>
  <c r="A2597" i="21" s="1"/>
  <c r="B2598" i="21"/>
  <c r="A2598" i="21" s="1"/>
  <c r="B2599" i="21"/>
  <c r="A2599" i="21" s="1"/>
  <c r="B2600" i="21"/>
  <c r="A2600" i="21" s="1"/>
  <c r="B2601" i="21"/>
  <c r="A2601" i="21" s="1"/>
  <c r="B2602" i="21"/>
  <c r="A2602" i="21" s="1"/>
  <c r="B2603" i="21"/>
  <c r="A2603" i="21" s="1"/>
  <c r="B2604" i="21"/>
  <c r="A2604" i="21" s="1"/>
  <c r="B2605" i="21"/>
  <c r="A2605" i="21" s="1"/>
  <c r="B2606" i="21"/>
  <c r="A2606" i="21" s="1"/>
  <c r="B2607" i="21"/>
  <c r="A2607" i="21" s="1"/>
  <c r="B2608" i="21"/>
  <c r="A2608" i="21" s="1"/>
  <c r="B2609" i="21"/>
  <c r="A2609" i="21" s="1"/>
  <c r="B2610" i="21"/>
  <c r="A2610" i="21" s="1"/>
  <c r="B2611" i="21"/>
  <c r="A2611" i="21" s="1"/>
  <c r="B2612" i="21"/>
  <c r="A2612" i="21" s="1"/>
  <c r="B2613" i="21"/>
  <c r="A2613" i="21" s="1"/>
  <c r="B2614" i="21"/>
  <c r="A2614" i="21" s="1"/>
  <c r="B2615" i="21"/>
  <c r="A2615" i="21" s="1"/>
  <c r="B2616" i="21"/>
  <c r="A2616" i="21" s="1"/>
  <c r="B2617" i="21"/>
  <c r="A2617" i="21" s="1"/>
  <c r="B2618" i="21"/>
  <c r="A2618" i="21" s="1"/>
  <c r="B2619" i="21"/>
  <c r="A2619" i="21" s="1"/>
  <c r="B2620" i="21"/>
  <c r="A2620" i="21" s="1"/>
  <c r="B2621" i="21"/>
  <c r="A2621" i="21" s="1"/>
  <c r="B2622" i="21"/>
  <c r="A2622" i="21" s="1"/>
  <c r="B2623" i="21"/>
  <c r="A2623" i="21" s="1"/>
  <c r="B2624" i="21"/>
  <c r="A2624" i="21" s="1"/>
  <c r="B2625" i="21"/>
  <c r="A2625" i="21" s="1"/>
  <c r="B2626" i="21"/>
  <c r="A2626" i="21" s="1"/>
  <c r="B2627" i="21"/>
  <c r="A2627" i="21" s="1"/>
  <c r="B2628" i="21"/>
  <c r="A2628" i="21" s="1"/>
  <c r="B2629" i="21"/>
  <c r="A2629" i="21" s="1"/>
  <c r="B2630" i="21"/>
  <c r="A2630" i="21" s="1"/>
  <c r="B2631" i="21"/>
  <c r="A2631" i="21" s="1"/>
  <c r="B2632" i="21"/>
  <c r="A2632" i="21" s="1"/>
  <c r="B2633" i="21"/>
  <c r="A2633" i="21" s="1"/>
  <c r="B2634" i="21"/>
  <c r="A2634" i="21" s="1"/>
  <c r="B2635" i="21"/>
  <c r="A2635" i="21" s="1"/>
  <c r="B2636" i="21"/>
  <c r="A2636" i="21" s="1"/>
  <c r="B2637" i="21"/>
  <c r="A2637" i="21" s="1"/>
  <c r="B2638" i="21"/>
  <c r="A2638" i="21" s="1"/>
  <c r="B2639" i="21"/>
  <c r="A2639" i="21" s="1"/>
  <c r="B2640" i="21"/>
  <c r="A2640" i="21" s="1"/>
  <c r="B2641" i="21"/>
  <c r="A2641" i="21" s="1"/>
  <c r="B2642" i="21"/>
  <c r="A2642" i="21" s="1"/>
  <c r="B2643" i="21"/>
  <c r="A2643" i="21" s="1"/>
  <c r="B2644" i="21"/>
  <c r="A2644" i="21" s="1"/>
  <c r="B2645" i="21"/>
  <c r="A2645" i="21" s="1"/>
  <c r="B2646" i="21"/>
  <c r="A2646" i="21" s="1"/>
  <c r="B2647" i="21"/>
  <c r="A2647" i="21" s="1"/>
  <c r="B2648" i="21"/>
  <c r="A2648" i="21" s="1"/>
  <c r="B2649" i="21"/>
  <c r="A2649" i="21" s="1"/>
  <c r="B2650" i="21"/>
  <c r="A2650" i="21" s="1"/>
  <c r="B2651" i="21"/>
  <c r="A2651" i="21" s="1"/>
  <c r="B2652" i="21"/>
  <c r="A2652" i="21" s="1"/>
  <c r="B2653" i="21"/>
  <c r="A2653" i="21" s="1"/>
  <c r="B2654" i="21"/>
  <c r="A2654" i="21" s="1"/>
  <c r="B2655" i="21"/>
  <c r="A2655" i="21" s="1"/>
  <c r="B2656" i="21"/>
  <c r="A2656" i="21" s="1"/>
  <c r="B2657" i="21"/>
  <c r="A2657" i="21" s="1"/>
  <c r="B2658" i="21"/>
  <c r="A2658" i="21" s="1"/>
  <c r="B2659" i="21"/>
  <c r="A2659" i="21" s="1"/>
  <c r="B2660" i="21"/>
  <c r="A2660" i="21" s="1"/>
  <c r="B2661" i="21"/>
  <c r="A2661" i="21" s="1"/>
  <c r="B2662" i="21"/>
  <c r="A2662" i="21" s="1"/>
  <c r="B2663" i="21"/>
  <c r="A2663" i="21" s="1"/>
  <c r="B2664" i="21"/>
  <c r="A2664" i="21" s="1"/>
  <c r="B2665" i="21"/>
  <c r="A2665" i="21" s="1"/>
  <c r="B2666" i="21"/>
  <c r="A2666" i="21" s="1"/>
  <c r="B2667" i="21"/>
  <c r="A2667" i="21" s="1"/>
  <c r="B2668" i="21"/>
  <c r="A2668" i="21" s="1"/>
  <c r="B2669" i="21"/>
  <c r="A2669" i="21" s="1"/>
  <c r="B2670" i="21"/>
  <c r="A2670" i="21" s="1"/>
  <c r="B2671" i="21"/>
  <c r="A2671" i="21" s="1"/>
  <c r="B2672" i="21"/>
  <c r="A2672" i="21" s="1"/>
  <c r="B2673" i="21"/>
  <c r="A2673" i="21" s="1"/>
  <c r="B2674" i="21"/>
  <c r="A2674" i="21" s="1"/>
  <c r="B2675" i="21"/>
  <c r="A2675" i="21" s="1"/>
  <c r="B2676" i="21"/>
  <c r="A2676" i="21" s="1"/>
  <c r="B2677" i="21"/>
  <c r="A2677" i="21" s="1"/>
  <c r="B2678" i="21"/>
  <c r="A2678" i="21" s="1"/>
  <c r="B2679" i="21"/>
  <c r="A2679" i="21" s="1"/>
  <c r="B2680" i="21"/>
  <c r="A2680" i="21" s="1"/>
  <c r="B2681" i="21"/>
  <c r="A2681" i="21" s="1"/>
  <c r="B2682" i="21"/>
  <c r="A2682" i="21" s="1"/>
  <c r="B2683" i="21"/>
  <c r="A2683" i="21" s="1"/>
  <c r="B2684" i="21"/>
  <c r="A2684" i="21" s="1"/>
  <c r="B2685" i="21"/>
  <c r="A2685" i="21" s="1"/>
  <c r="B2686" i="21"/>
  <c r="A2686" i="21" s="1"/>
  <c r="B2687" i="21"/>
  <c r="A2687" i="21" s="1"/>
  <c r="B2688" i="21"/>
  <c r="A2688" i="21" s="1"/>
  <c r="B2689" i="21"/>
  <c r="A2689" i="21" s="1"/>
  <c r="B2690" i="21"/>
  <c r="A2690" i="21" s="1"/>
  <c r="B2691" i="21"/>
  <c r="A2691" i="21" s="1"/>
  <c r="B2692" i="21"/>
  <c r="A2692" i="21" s="1"/>
  <c r="B2693" i="21"/>
  <c r="A2693" i="21" s="1"/>
  <c r="B2694" i="21"/>
  <c r="A2694" i="21" s="1"/>
  <c r="B2695" i="21"/>
  <c r="A2695" i="21" s="1"/>
  <c r="B2696" i="21"/>
  <c r="A2696" i="21" s="1"/>
  <c r="B2697" i="21"/>
  <c r="A2697" i="21" s="1"/>
  <c r="B2698" i="21"/>
  <c r="A2698" i="21" s="1"/>
  <c r="B2699" i="21"/>
  <c r="A2699" i="21" s="1"/>
  <c r="B2700" i="21"/>
  <c r="A2700" i="21" s="1"/>
  <c r="B2701" i="21"/>
  <c r="A2701" i="21" s="1"/>
  <c r="B2702" i="21"/>
  <c r="A2702" i="21" s="1"/>
  <c r="B2703" i="21"/>
  <c r="A2703" i="21" s="1"/>
  <c r="B2704" i="21"/>
  <c r="A2704" i="21" s="1"/>
  <c r="B2705" i="21"/>
  <c r="A2705" i="21" s="1"/>
  <c r="B2706" i="21"/>
  <c r="A2706" i="21" s="1"/>
  <c r="B2707" i="21"/>
  <c r="A2707" i="21" s="1"/>
  <c r="B2708" i="21"/>
  <c r="A2708" i="21" s="1"/>
  <c r="B2709" i="21"/>
  <c r="A2709" i="21" s="1"/>
  <c r="B2710" i="21"/>
  <c r="A2710" i="21" s="1"/>
  <c r="B2711" i="21"/>
  <c r="A2711" i="21" s="1"/>
  <c r="B2712" i="21"/>
  <c r="A2712" i="21" s="1"/>
  <c r="B2713" i="21"/>
  <c r="A2713" i="21" s="1"/>
  <c r="B2714" i="21"/>
  <c r="A2714" i="21" s="1"/>
  <c r="B2715" i="21"/>
  <c r="A2715" i="21" s="1"/>
  <c r="B2716" i="21"/>
  <c r="A2716" i="21" s="1"/>
  <c r="B2717" i="21"/>
  <c r="A2717" i="21" s="1"/>
  <c r="B2718" i="21"/>
  <c r="A2718" i="21" s="1"/>
  <c r="B2719" i="21"/>
  <c r="A2719" i="21" s="1"/>
  <c r="B2720" i="21"/>
  <c r="A2720" i="21" s="1"/>
  <c r="B2721" i="21"/>
  <c r="A2721" i="21" s="1"/>
  <c r="B2722" i="21"/>
  <c r="A2722" i="21" s="1"/>
  <c r="B2723" i="21"/>
  <c r="A2723" i="21" s="1"/>
  <c r="B2724" i="21"/>
  <c r="A2724" i="21" s="1"/>
  <c r="B2725" i="21"/>
  <c r="A2725" i="21" s="1"/>
  <c r="B2726" i="21"/>
  <c r="A2726" i="21" s="1"/>
  <c r="B2727" i="21"/>
  <c r="A2727" i="21" s="1"/>
  <c r="B2728" i="21"/>
  <c r="A2728" i="21" s="1"/>
  <c r="B2729" i="21"/>
  <c r="A2729" i="21" s="1"/>
  <c r="B2730" i="21"/>
  <c r="A2730" i="21" s="1"/>
  <c r="B2731" i="21"/>
  <c r="A2731" i="21" s="1"/>
  <c r="B2732" i="21"/>
  <c r="A2732" i="21" s="1"/>
  <c r="B2733" i="21"/>
  <c r="A2733" i="21" s="1"/>
  <c r="B2734" i="21"/>
  <c r="A2734" i="21" s="1"/>
  <c r="B2735" i="21"/>
  <c r="A2735" i="21" s="1"/>
  <c r="B2736" i="21"/>
  <c r="A2736" i="21" s="1"/>
  <c r="B2737" i="21"/>
  <c r="A2737" i="21" s="1"/>
  <c r="B2738" i="21"/>
  <c r="A2738" i="21" s="1"/>
  <c r="B2739" i="21"/>
  <c r="A2739" i="21" s="1"/>
  <c r="B2740" i="21"/>
  <c r="A2740" i="21" s="1"/>
  <c r="B2741" i="21"/>
  <c r="A2741" i="21" s="1"/>
  <c r="B2742" i="21"/>
  <c r="A2742" i="21" s="1"/>
  <c r="B2743" i="21"/>
  <c r="A2743" i="21" s="1"/>
  <c r="B2744" i="21"/>
  <c r="A2744" i="21" s="1"/>
  <c r="B2745" i="21"/>
  <c r="A2745" i="21" s="1"/>
  <c r="B2746" i="21"/>
  <c r="A2746" i="21" s="1"/>
  <c r="B2747" i="21"/>
  <c r="A2747" i="21" s="1"/>
  <c r="B2748" i="21"/>
  <c r="A2748" i="21" s="1"/>
  <c r="B2749" i="21"/>
  <c r="A2749" i="21" s="1"/>
  <c r="B2750" i="21"/>
  <c r="A2750" i="21" s="1"/>
  <c r="B2751" i="21"/>
  <c r="A2751" i="21" s="1"/>
  <c r="B2752" i="21"/>
  <c r="A2752" i="21" s="1"/>
  <c r="B2753" i="21"/>
  <c r="A2753" i="21" s="1"/>
  <c r="B2754" i="21"/>
  <c r="A2754" i="21" s="1"/>
  <c r="B2755" i="21"/>
  <c r="A2755" i="21" s="1"/>
  <c r="B2756" i="21"/>
  <c r="A2756" i="21" s="1"/>
  <c r="B2757" i="21"/>
  <c r="A2757" i="21" s="1"/>
  <c r="B2758" i="21"/>
  <c r="A2758" i="21" s="1"/>
  <c r="B2759" i="21"/>
  <c r="A2759" i="21" s="1"/>
  <c r="B2760" i="21"/>
  <c r="A2760" i="21" s="1"/>
  <c r="B2761" i="21"/>
  <c r="A2761" i="21" s="1"/>
  <c r="B2762" i="21"/>
  <c r="A2762" i="21" s="1"/>
  <c r="B2763" i="21"/>
  <c r="A2763" i="21" s="1"/>
  <c r="B2764" i="21"/>
  <c r="A2764" i="21" s="1"/>
  <c r="B2765" i="21"/>
  <c r="A2765" i="21" s="1"/>
  <c r="B2766" i="21"/>
  <c r="A2766" i="21" s="1"/>
  <c r="B2767" i="21"/>
  <c r="A2767" i="21" s="1"/>
  <c r="B2768" i="21"/>
  <c r="A2768" i="21" s="1"/>
  <c r="B2769" i="21"/>
  <c r="A2769" i="21" s="1"/>
  <c r="B2770" i="21"/>
  <c r="A2770" i="21" s="1"/>
  <c r="B2771" i="21"/>
  <c r="A2771" i="21" s="1"/>
  <c r="B2772" i="21"/>
  <c r="A2772" i="21" s="1"/>
  <c r="B2773" i="21"/>
  <c r="A2773" i="21" s="1"/>
  <c r="B2774" i="21"/>
  <c r="A2774" i="21" s="1"/>
  <c r="B2775" i="21"/>
  <c r="A2775" i="21" s="1"/>
  <c r="B2776" i="21"/>
  <c r="A2776" i="21" s="1"/>
  <c r="B2777" i="21"/>
  <c r="A2777" i="21" s="1"/>
  <c r="B2778" i="21"/>
  <c r="A2778" i="21" s="1"/>
  <c r="B2779" i="21"/>
  <c r="A2779" i="21" s="1"/>
  <c r="B2780" i="21"/>
  <c r="A2780" i="21" s="1"/>
  <c r="B2781" i="21"/>
  <c r="A2781" i="21" s="1"/>
  <c r="B2782" i="21"/>
  <c r="A2782" i="21" s="1"/>
  <c r="B2783" i="21"/>
  <c r="A2783" i="21" s="1"/>
  <c r="B2784" i="21"/>
  <c r="A2784" i="21" s="1"/>
  <c r="B2785" i="21"/>
  <c r="A2785" i="21" s="1"/>
  <c r="B2786" i="21"/>
  <c r="A2786" i="21" s="1"/>
  <c r="B2787" i="21"/>
  <c r="A2787" i="21" s="1"/>
  <c r="B2788" i="21"/>
  <c r="A2788" i="21" s="1"/>
  <c r="B2789" i="21"/>
  <c r="A2789" i="21" s="1"/>
  <c r="B2790" i="21"/>
  <c r="A2790" i="21" s="1"/>
  <c r="B2791" i="21"/>
  <c r="A2791" i="21" s="1"/>
  <c r="B2792" i="21"/>
  <c r="A2792" i="21" s="1"/>
  <c r="B2793" i="21"/>
  <c r="A2793" i="21" s="1"/>
  <c r="B2794" i="21"/>
  <c r="A2794" i="21" s="1"/>
  <c r="B2795" i="21"/>
  <c r="A2795" i="21" s="1"/>
  <c r="B2796" i="21"/>
  <c r="A2796" i="21" s="1"/>
  <c r="B2797" i="21"/>
  <c r="A2797" i="21" s="1"/>
  <c r="B2798" i="21"/>
  <c r="A2798" i="21" s="1"/>
  <c r="B2799" i="21"/>
  <c r="A2799" i="21" s="1"/>
  <c r="B2800" i="21"/>
  <c r="A2800" i="21" s="1"/>
  <c r="B2801" i="21"/>
  <c r="A2801" i="21" s="1"/>
  <c r="B2802" i="21"/>
  <c r="A2802" i="21" s="1"/>
  <c r="B2803" i="21"/>
  <c r="A2803" i="21" s="1"/>
  <c r="B2804" i="21"/>
  <c r="A2804" i="21" s="1"/>
  <c r="B2805" i="21"/>
  <c r="A2805" i="21" s="1"/>
  <c r="B2806" i="21"/>
  <c r="A2806" i="21" s="1"/>
  <c r="B2807" i="21"/>
  <c r="A2807" i="21" s="1"/>
  <c r="B2808" i="21"/>
  <c r="A2808" i="21" s="1"/>
  <c r="B2809" i="21"/>
  <c r="A2809" i="21" s="1"/>
  <c r="B2810" i="21"/>
  <c r="A2810" i="21" s="1"/>
  <c r="B2811" i="21"/>
  <c r="A2811" i="21" s="1"/>
  <c r="B2812" i="21"/>
  <c r="A2812" i="21" s="1"/>
  <c r="B2813" i="21"/>
  <c r="A2813" i="21" s="1"/>
  <c r="B2814" i="21"/>
  <c r="A2814" i="21" s="1"/>
  <c r="B2815" i="21"/>
  <c r="A2815" i="21" s="1"/>
  <c r="B2816" i="21"/>
  <c r="A2816" i="21" s="1"/>
  <c r="B2817" i="21"/>
  <c r="A2817" i="21" s="1"/>
  <c r="B2818" i="21"/>
  <c r="A2818" i="21" s="1"/>
  <c r="B2819" i="21"/>
  <c r="A2819" i="21" s="1"/>
  <c r="B2820" i="21"/>
  <c r="A2820" i="21" s="1"/>
  <c r="B2821" i="21"/>
  <c r="A2821" i="21" s="1"/>
  <c r="B2822" i="21"/>
  <c r="A2822" i="21" s="1"/>
  <c r="B2823" i="21"/>
  <c r="A2823" i="21" s="1"/>
  <c r="B2824" i="21"/>
  <c r="A2824" i="21" s="1"/>
  <c r="B2825" i="21"/>
  <c r="A2825" i="21" s="1"/>
  <c r="B2826" i="21"/>
  <c r="A2826" i="21" s="1"/>
  <c r="B2827" i="21"/>
  <c r="A2827" i="21" s="1"/>
  <c r="B2828" i="21"/>
  <c r="A2828" i="21" s="1"/>
  <c r="B2829" i="21"/>
  <c r="A2829" i="21" s="1"/>
  <c r="B2830" i="21"/>
  <c r="A2830" i="21" s="1"/>
  <c r="B2831" i="21"/>
  <c r="A2831" i="21" s="1"/>
  <c r="B2832" i="21"/>
  <c r="A2832" i="21" s="1"/>
  <c r="B2833" i="21"/>
  <c r="A2833" i="21" s="1"/>
  <c r="B2834" i="21"/>
  <c r="A2834" i="21" s="1"/>
  <c r="B2835" i="21"/>
  <c r="A2835" i="21" s="1"/>
  <c r="B2836" i="21"/>
  <c r="A2836" i="21" s="1"/>
  <c r="B2837" i="21"/>
  <c r="A2837" i="21" s="1"/>
  <c r="B2838" i="21"/>
  <c r="A2838" i="21" s="1"/>
  <c r="B2839" i="21"/>
  <c r="A2839" i="21" s="1"/>
  <c r="B2840" i="21"/>
  <c r="A2840" i="21" s="1"/>
  <c r="B2841" i="21"/>
  <c r="A2841" i="21" s="1"/>
  <c r="B2842" i="21"/>
  <c r="A2842" i="21" s="1"/>
  <c r="B2843" i="21"/>
  <c r="A2843" i="21" s="1"/>
  <c r="B2844" i="21"/>
  <c r="A2844" i="21" s="1"/>
  <c r="B2845" i="21"/>
  <c r="A2845" i="21" s="1"/>
  <c r="B2846" i="21"/>
  <c r="A2846" i="21" s="1"/>
  <c r="B2847" i="21"/>
  <c r="A2847" i="21" s="1"/>
  <c r="B2848" i="21"/>
  <c r="A2848" i="21" s="1"/>
  <c r="B2849" i="21"/>
  <c r="A2849" i="21" s="1"/>
  <c r="B2850" i="21"/>
  <c r="A2850" i="21" s="1"/>
  <c r="B2851" i="21"/>
  <c r="A2851" i="21" s="1"/>
  <c r="B2852" i="21"/>
  <c r="A2852" i="21" s="1"/>
  <c r="B2853" i="21"/>
  <c r="A2853" i="21" s="1"/>
  <c r="B2854" i="21"/>
  <c r="A2854" i="21" s="1"/>
  <c r="B2855" i="21"/>
  <c r="A2855" i="21" s="1"/>
  <c r="B2856" i="21"/>
  <c r="A2856" i="21" s="1"/>
  <c r="B2857" i="21"/>
  <c r="A2857" i="21" s="1"/>
  <c r="B2858" i="21"/>
  <c r="A2858" i="21" s="1"/>
  <c r="B2859" i="21"/>
  <c r="A2859" i="21" s="1"/>
  <c r="B2860" i="21"/>
  <c r="A2860" i="21" s="1"/>
  <c r="B2861" i="21"/>
  <c r="A2861" i="21" s="1"/>
  <c r="B2862" i="21"/>
  <c r="A2862" i="21" s="1"/>
  <c r="B2863" i="21"/>
  <c r="A2863" i="21" s="1"/>
  <c r="B2864" i="21"/>
  <c r="A2864" i="21" s="1"/>
  <c r="B2865" i="21"/>
  <c r="A2865" i="21" s="1"/>
  <c r="B2866" i="21"/>
  <c r="A2866" i="21" s="1"/>
  <c r="B2867" i="21"/>
  <c r="A2867" i="21" s="1"/>
  <c r="B2868" i="21"/>
  <c r="A2868" i="21" s="1"/>
  <c r="B2869" i="21"/>
  <c r="A2869" i="21" s="1"/>
  <c r="B2870" i="21"/>
  <c r="A2870" i="21" s="1"/>
  <c r="B2871" i="21"/>
  <c r="A2871" i="21" s="1"/>
  <c r="B2872" i="21"/>
  <c r="A2872" i="21" s="1"/>
  <c r="B2873" i="21"/>
  <c r="A2873" i="21" s="1"/>
  <c r="B2874" i="21"/>
  <c r="A2874" i="21" s="1"/>
  <c r="B2875" i="21"/>
  <c r="A2875" i="21" s="1"/>
  <c r="B2876" i="21"/>
  <c r="A2876" i="21" s="1"/>
  <c r="B2877" i="21"/>
  <c r="A2877" i="21" s="1"/>
  <c r="B2878" i="21"/>
  <c r="A2878" i="21" s="1"/>
  <c r="B2879" i="21"/>
  <c r="A2879" i="21" s="1"/>
  <c r="B2880" i="21"/>
  <c r="A2880" i="21" s="1"/>
  <c r="B2881" i="21"/>
  <c r="A2881" i="21" s="1"/>
  <c r="B2882" i="21"/>
  <c r="A2882" i="21" s="1"/>
  <c r="B2883" i="21"/>
  <c r="A2883" i="21" s="1"/>
  <c r="B2884" i="21"/>
  <c r="A2884" i="21" s="1"/>
  <c r="B2885" i="21"/>
  <c r="A2885" i="21" s="1"/>
  <c r="B2886" i="21"/>
  <c r="A2886" i="21" s="1"/>
  <c r="B2887" i="21"/>
  <c r="A2887" i="21" s="1"/>
  <c r="B2888" i="21"/>
  <c r="A2888" i="21" s="1"/>
  <c r="B2889" i="21"/>
  <c r="A2889" i="21" s="1"/>
  <c r="B2890" i="21"/>
  <c r="A2890" i="21" s="1"/>
  <c r="B2891" i="21"/>
  <c r="A2891" i="21" s="1"/>
  <c r="B2892" i="21"/>
  <c r="A2892" i="21" s="1"/>
  <c r="B2893" i="21"/>
  <c r="A2893" i="21" s="1"/>
  <c r="B2894" i="21"/>
  <c r="A2894" i="21" s="1"/>
  <c r="B2895" i="21"/>
  <c r="A2895" i="21" s="1"/>
  <c r="B2896" i="21"/>
  <c r="A2896" i="21" s="1"/>
  <c r="B2897" i="21"/>
  <c r="A2897" i="21" s="1"/>
  <c r="B2898" i="21"/>
  <c r="A2898" i="21" s="1"/>
  <c r="B2899" i="21"/>
  <c r="A2899" i="21" s="1"/>
  <c r="B2900" i="21"/>
  <c r="A2900" i="21" s="1"/>
  <c r="B2901" i="21"/>
  <c r="A2901" i="21" s="1"/>
  <c r="B2902" i="21"/>
  <c r="A2902" i="21" s="1"/>
  <c r="B2903" i="21"/>
  <c r="A2903" i="21" s="1"/>
  <c r="B2904" i="21"/>
  <c r="A2904" i="21" s="1"/>
  <c r="B2905" i="21"/>
  <c r="A2905" i="21" s="1"/>
  <c r="B2906" i="21"/>
  <c r="A2906" i="21" s="1"/>
  <c r="B2907" i="21"/>
  <c r="A2907" i="21" s="1"/>
  <c r="B2908" i="21"/>
  <c r="A2908" i="21" s="1"/>
  <c r="B2909" i="21"/>
  <c r="A2909" i="21" s="1"/>
  <c r="B2910" i="21"/>
  <c r="A2910" i="21" s="1"/>
  <c r="B2911" i="21"/>
  <c r="A2911" i="21" s="1"/>
  <c r="B2912" i="21"/>
  <c r="A2912" i="21" s="1"/>
  <c r="B2913" i="21"/>
  <c r="A2913" i="21" s="1"/>
  <c r="B2914" i="21"/>
  <c r="A2914" i="21" s="1"/>
  <c r="B2915" i="21"/>
  <c r="A2915" i="21" s="1"/>
  <c r="B2916" i="21"/>
  <c r="A2916" i="21" s="1"/>
  <c r="B2917" i="21"/>
  <c r="A2917" i="21" s="1"/>
  <c r="B2918" i="21"/>
  <c r="A2918" i="21" s="1"/>
  <c r="B2919" i="21"/>
  <c r="A2919" i="21" s="1"/>
  <c r="B2920" i="21"/>
  <c r="A2920" i="21" s="1"/>
  <c r="B2921" i="21"/>
  <c r="A2921" i="21" s="1"/>
  <c r="B2922" i="21"/>
  <c r="A2922" i="21" s="1"/>
  <c r="B2923" i="21"/>
  <c r="A2923" i="21" s="1"/>
  <c r="B2924" i="21"/>
  <c r="A2924" i="21" s="1"/>
  <c r="B2925" i="21"/>
  <c r="A2925" i="21" s="1"/>
  <c r="B2926" i="21"/>
  <c r="A2926" i="21" s="1"/>
  <c r="B2927" i="21"/>
  <c r="A2927" i="21" s="1"/>
  <c r="B2928" i="21"/>
  <c r="A2928" i="21" s="1"/>
  <c r="B2929" i="21"/>
  <c r="A2929" i="21" s="1"/>
  <c r="B2930" i="21"/>
  <c r="A2930" i="21" s="1"/>
  <c r="B2931" i="21"/>
  <c r="A2931" i="21" s="1"/>
  <c r="B2932" i="21"/>
  <c r="A2932" i="21" s="1"/>
  <c r="B2933" i="21"/>
  <c r="A2933" i="21" s="1"/>
  <c r="B2934" i="21"/>
  <c r="A2934" i="21" s="1"/>
  <c r="B2935" i="21"/>
  <c r="A2935" i="21" s="1"/>
  <c r="B2936" i="21"/>
  <c r="A2936" i="21" s="1"/>
  <c r="B2937" i="21"/>
  <c r="A2937" i="21" s="1"/>
  <c r="B2938" i="21"/>
  <c r="A2938" i="21" s="1"/>
  <c r="B2939" i="21"/>
  <c r="A2939" i="21" s="1"/>
  <c r="B2940" i="21"/>
  <c r="A2940" i="21" s="1"/>
  <c r="B2941" i="21"/>
  <c r="A2941" i="21" s="1"/>
  <c r="B2942" i="21"/>
  <c r="A2942" i="21" s="1"/>
  <c r="B2943" i="21"/>
  <c r="A2943" i="21" s="1"/>
  <c r="B2944" i="21"/>
  <c r="A2944" i="21" s="1"/>
  <c r="B2945" i="21"/>
  <c r="A2945" i="21" s="1"/>
  <c r="B2946" i="21"/>
  <c r="A2946" i="21" s="1"/>
  <c r="B2947" i="21"/>
  <c r="A2947" i="21" s="1"/>
  <c r="B2948" i="21"/>
  <c r="A2948" i="21" s="1"/>
  <c r="B2949" i="21"/>
  <c r="A2949" i="21" s="1"/>
  <c r="B2950" i="21"/>
  <c r="A2950" i="21" s="1"/>
  <c r="B2951" i="21"/>
  <c r="A2951" i="21" s="1"/>
  <c r="B2952" i="21"/>
  <c r="A2952" i="21" s="1"/>
  <c r="B2953" i="21"/>
  <c r="A2953" i="21" s="1"/>
  <c r="B2954" i="21"/>
  <c r="A2954" i="21" s="1"/>
  <c r="B2955" i="21"/>
  <c r="A2955" i="21" s="1"/>
  <c r="B2956" i="21"/>
  <c r="A2956" i="21" s="1"/>
  <c r="B2957" i="21"/>
  <c r="A2957" i="21" s="1"/>
  <c r="B2958" i="21"/>
  <c r="A2958" i="21" s="1"/>
  <c r="B2959" i="21"/>
  <c r="A2959" i="21" s="1"/>
  <c r="B2960" i="21"/>
  <c r="A2960" i="21" s="1"/>
  <c r="B2961" i="21"/>
  <c r="A2961" i="21" s="1"/>
  <c r="B2962" i="21"/>
  <c r="A2962" i="21" s="1"/>
  <c r="B2963" i="21"/>
  <c r="A2963" i="21" s="1"/>
  <c r="B2964" i="21"/>
  <c r="A2964" i="21" s="1"/>
  <c r="B2965" i="21"/>
  <c r="A2965" i="21" s="1"/>
  <c r="B2966" i="21"/>
  <c r="A2966" i="21" s="1"/>
  <c r="B2967" i="21"/>
  <c r="A2967" i="21" s="1"/>
  <c r="B2968" i="21"/>
  <c r="A2968" i="21" s="1"/>
  <c r="B2969" i="21"/>
  <c r="A2969" i="21" s="1"/>
  <c r="B2970" i="21"/>
  <c r="A2970" i="21" s="1"/>
  <c r="B2971" i="21"/>
  <c r="A2971" i="21" s="1"/>
  <c r="B2972" i="21"/>
  <c r="A2972" i="21" s="1"/>
  <c r="B2973" i="21"/>
  <c r="A2973" i="21" s="1"/>
  <c r="B2974" i="21"/>
  <c r="A2974" i="21" s="1"/>
  <c r="B2975" i="21"/>
  <c r="A2975" i="21" s="1"/>
  <c r="B2976" i="21"/>
  <c r="A2976" i="21" s="1"/>
  <c r="B2977" i="21"/>
  <c r="A2977" i="21" s="1"/>
  <c r="B2978" i="21"/>
  <c r="A2978" i="21" s="1"/>
  <c r="B2979" i="21"/>
  <c r="A2979" i="21" s="1"/>
  <c r="B2980" i="21"/>
  <c r="A2980" i="21" s="1"/>
  <c r="B2981" i="21"/>
  <c r="A2981" i="21" s="1"/>
  <c r="B2982" i="21"/>
  <c r="A2982" i="21" s="1"/>
  <c r="B2983" i="21"/>
  <c r="A2983" i="21" s="1"/>
  <c r="B2984" i="21"/>
  <c r="A2984" i="21" s="1"/>
  <c r="B2985" i="21"/>
  <c r="A2985" i="21" s="1"/>
  <c r="B2986" i="21"/>
  <c r="A2986" i="21" s="1"/>
  <c r="B2987" i="21"/>
  <c r="A2987" i="21" s="1"/>
  <c r="B2988" i="21"/>
  <c r="A2988" i="21" s="1"/>
  <c r="B2989" i="21"/>
  <c r="A2989" i="21" s="1"/>
  <c r="B2990" i="21"/>
  <c r="A2990" i="21" s="1"/>
  <c r="B2991" i="21"/>
  <c r="A2991" i="21" s="1"/>
  <c r="B2992" i="21"/>
  <c r="A2992" i="21" s="1"/>
  <c r="B2993" i="21"/>
  <c r="A2993" i="21" s="1"/>
  <c r="B2994" i="21"/>
  <c r="A2994" i="21" s="1"/>
  <c r="B2995" i="21"/>
  <c r="A2995" i="21" s="1"/>
  <c r="B2996" i="21"/>
  <c r="A2996" i="21" s="1"/>
  <c r="B2997" i="21"/>
  <c r="A2997" i="21" s="1"/>
  <c r="B2998" i="21"/>
  <c r="A2998" i="21" s="1"/>
  <c r="B2999" i="21"/>
  <c r="A2999" i="21" s="1"/>
  <c r="B3000" i="21"/>
  <c r="A3000" i="21" s="1"/>
  <c r="B3001" i="21"/>
  <c r="A3001" i="21" s="1"/>
  <c r="B3002" i="21"/>
  <c r="A3002" i="21" s="1"/>
  <c r="B3003" i="21"/>
  <c r="A3003" i="21" s="1"/>
  <c r="B3004" i="21"/>
  <c r="A3004" i="21" s="1"/>
  <c r="B3005" i="21"/>
  <c r="A3005" i="21" s="1"/>
  <c r="B3006" i="21"/>
  <c r="A3006" i="21" s="1"/>
  <c r="B3007" i="21"/>
  <c r="A3007" i="21" s="1"/>
  <c r="B3008" i="21"/>
  <c r="A3008" i="21" s="1"/>
  <c r="B3009" i="21"/>
  <c r="A3009" i="21" s="1"/>
  <c r="B3010" i="21"/>
  <c r="A3010" i="21" s="1"/>
  <c r="B3011" i="21"/>
  <c r="A3011" i="21" s="1"/>
  <c r="B3012" i="21"/>
  <c r="A3012" i="21" s="1"/>
  <c r="B3013" i="21"/>
  <c r="A3013" i="21" s="1"/>
  <c r="B3014" i="21"/>
  <c r="A3014" i="21" s="1"/>
  <c r="B3015" i="21"/>
  <c r="A3015" i="21" s="1"/>
  <c r="B3016" i="21"/>
  <c r="A3016" i="21" s="1"/>
  <c r="B3017" i="21"/>
  <c r="A3017" i="21" s="1"/>
  <c r="B3018" i="21"/>
  <c r="A3018" i="21" s="1"/>
  <c r="B3019" i="21"/>
  <c r="A3019" i="21" s="1"/>
  <c r="B3020" i="21"/>
  <c r="A3020" i="21" s="1"/>
  <c r="B3021" i="21"/>
  <c r="A3021" i="21" s="1"/>
  <c r="B3022" i="21"/>
  <c r="A3022" i="21" s="1"/>
  <c r="B3023" i="21"/>
  <c r="A3023" i="21" s="1"/>
  <c r="B3024" i="21"/>
  <c r="A3024" i="21" s="1"/>
  <c r="B3025" i="21"/>
  <c r="A3025" i="21" s="1"/>
  <c r="B3026" i="21"/>
  <c r="A3026" i="21" s="1"/>
  <c r="B3027" i="21"/>
  <c r="A3027" i="21" s="1"/>
  <c r="B3028" i="21"/>
  <c r="A3028" i="21" s="1"/>
  <c r="B3029" i="21"/>
  <c r="A3029" i="21" s="1"/>
  <c r="B3030" i="21"/>
  <c r="A3030" i="21" s="1"/>
  <c r="B3031" i="21"/>
  <c r="A3031" i="21" s="1"/>
  <c r="B3032" i="21"/>
  <c r="A3032" i="21" s="1"/>
  <c r="B3033" i="21"/>
  <c r="A3033" i="21" s="1"/>
  <c r="B3034" i="21"/>
  <c r="A3034" i="21" s="1"/>
  <c r="B3035" i="21"/>
  <c r="A3035" i="21" s="1"/>
  <c r="B3036" i="21"/>
  <c r="A3036" i="21" s="1"/>
  <c r="B3037" i="21"/>
  <c r="A3037" i="21" s="1"/>
  <c r="B3038" i="21"/>
  <c r="A3038" i="21" s="1"/>
  <c r="B3039" i="21"/>
  <c r="A3039" i="21" s="1"/>
  <c r="B3040" i="21"/>
  <c r="A3040" i="21" s="1"/>
  <c r="B3041" i="21"/>
  <c r="A3041" i="21" s="1"/>
  <c r="B3042" i="21"/>
  <c r="A3042" i="21" s="1"/>
  <c r="B3043" i="21"/>
  <c r="A3043" i="21" s="1"/>
  <c r="B3044" i="21"/>
  <c r="A3044" i="21" s="1"/>
  <c r="B3045" i="21"/>
  <c r="A3045" i="21" s="1"/>
  <c r="B3046" i="21"/>
  <c r="A3046" i="21" s="1"/>
  <c r="B3047" i="21"/>
  <c r="A3047" i="21" s="1"/>
  <c r="B3048" i="21"/>
  <c r="A3048" i="21" s="1"/>
  <c r="B3049" i="21"/>
  <c r="A3049" i="21" s="1"/>
  <c r="B3050" i="21"/>
  <c r="A3050" i="21" s="1"/>
  <c r="B3051" i="21"/>
  <c r="A3051" i="21" s="1"/>
  <c r="B3052" i="21"/>
  <c r="A3052" i="21" s="1"/>
  <c r="B3053" i="21"/>
  <c r="A3053" i="21" s="1"/>
  <c r="B3054" i="21"/>
  <c r="A3054" i="21" s="1"/>
  <c r="B3055" i="21"/>
  <c r="A3055" i="21" s="1"/>
  <c r="B3056" i="21"/>
  <c r="A3056" i="21" s="1"/>
  <c r="B3057" i="21"/>
  <c r="A3057" i="21" s="1"/>
  <c r="B3058" i="21"/>
  <c r="A3058" i="21" s="1"/>
  <c r="B3059" i="21"/>
  <c r="A3059" i="21" s="1"/>
  <c r="B3060" i="21"/>
  <c r="A3060" i="21" s="1"/>
  <c r="B3061" i="21"/>
  <c r="A3061" i="21" s="1"/>
  <c r="B3062" i="21"/>
  <c r="A3062" i="21" s="1"/>
  <c r="B3063" i="21"/>
  <c r="A3063" i="21" s="1"/>
  <c r="B3064" i="21"/>
  <c r="A3064" i="21" s="1"/>
  <c r="B3065" i="21"/>
  <c r="A3065" i="21" s="1"/>
  <c r="B3066" i="21"/>
  <c r="A3066" i="21" s="1"/>
  <c r="B3067" i="21"/>
  <c r="A3067" i="21" s="1"/>
  <c r="B3068" i="21"/>
  <c r="A3068" i="21" s="1"/>
  <c r="B3069" i="21"/>
  <c r="A3069" i="21" s="1"/>
  <c r="B3070" i="21"/>
  <c r="A3070" i="21" s="1"/>
  <c r="B3071" i="21"/>
  <c r="A3071" i="21" s="1"/>
  <c r="B3072" i="21"/>
  <c r="A3072" i="21" s="1"/>
  <c r="B3073" i="21"/>
  <c r="A3073" i="21" s="1"/>
  <c r="B3074" i="21"/>
  <c r="A3074" i="21" s="1"/>
  <c r="B3075" i="21"/>
  <c r="A3075" i="21" s="1"/>
  <c r="B3076" i="21"/>
  <c r="A3076" i="21" s="1"/>
  <c r="B3077" i="21"/>
  <c r="A3077" i="21" s="1"/>
  <c r="B3078" i="21"/>
  <c r="A3078" i="21" s="1"/>
  <c r="B3079" i="21"/>
  <c r="A3079" i="21" s="1"/>
  <c r="B3080" i="21"/>
  <c r="A3080" i="21" s="1"/>
  <c r="B3081" i="21"/>
  <c r="A3081" i="21" s="1"/>
  <c r="B3082" i="21"/>
  <c r="A3082" i="21" s="1"/>
  <c r="B3083" i="21"/>
  <c r="A3083" i="21" s="1"/>
  <c r="B3084" i="21"/>
  <c r="A3084" i="21" s="1"/>
  <c r="B3085" i="21"/>
  <c r="A3085" i="21" s="1"/>
  <c r="B3086" i="21"/>
  <c r="A3086" i="21" s="1"/>
  <c r="B3087" i="21"/>
  <c r="A3087" i="21" s="1"/>
  <c r="B3088" i="21"/>
  <c r="A3088" i="21" s="1"/>
  <c r="B3089" i="21"/>
  <c r="A3089" i="21" s="1"/>
  <c r="B3090" i="21"/>
  <c r="A3090" i="21" s="1"/>
  <c r="B3091" i="21"/>
  <c r="A3091" i="21" s="1"/>
  <c r="B3092" i="21"/>
  <c r="A3092" i="21" s="1"/>
  <c r="B3093" i="21"/>
  <c r="A3093" i="21" s="1"/>
  <c r="B3094" i="21"/>
  <c r="A3094" i="21" s="1"/>
  <c r="B3095" i="21"/>
  <c r="A3095" i="21" s="1"/>
  <c r="B3096" i="21"/>
  <c r="A3096" i="21" s="1"/>
  <c r="B3097" i="21"/>
  <c r="A3097" i="21" s="1"/>
  <c r="B3098" i="21"/>
  <c r="A3098" i="21" s="1"/>
  <c r="B3099" i="21"/>
  <c r="A3099" i="21" s="1"/>
  <c r="B3100" i="21"/>
  <c r="A3100" i="21" s="1"/>
  <c r="B3101" i="21"/>
  <c r="A3101" i="21" s="1"/>
  <c r="B3102" i="21"/>
  <c r="A3102" i="21" s="1"/>
  <c r="B3103" i="21"/>
  <c r="A3103" i="21" s="1"/>
  <c r="B3104" i="21"/>
  <c r="A3104" i="21" s="1"/>
  <c r="B3105" i="21"/>
  <c r="A3105" i="21" s="1"/>
  <c r="B3106" i="21"/>
  <c r="A3106" i="21" s="1"/>
  <c r="B3107" i="21"/>
  <c r="A3107" i="21" s="1"/>
  <c r="B3108" i="21"/>
  <c r="A3108" i="21" s="1"/>
  <c r="B3109" i="21"/>
  <c r="A3109" i="21" s="1"/>
  <c r="B3110" i="21"/>
  <c r="A3110" i="21" s="1"/>
  <c r="B3111" i="21"/>
  <c r="A3111" i="21" s="1"/>
  <c r="B3112" i="21"/>
  <c r="A3112" i="21" s="1"/>
  <c r="B3113" i="21"/>
  <c r="A3113" i="21" s="1"/>
  <c r="B3114" i="21"/>
  <c r="A3114" i="21" s="1"/>
  <c r="B3115" i="21"/>
  <c r="A3115" i="21" s="1"/>
  <c r="B3116" i="21"/>
  <c r="A3116" i="21" s="1"/>
  <c r="B3117" i="21"/>
  <c r="A3117" i="21" s="1"/>
  <c r="B3118" i="21"/>
  <c r="A3118" i="21" s="1"/>
  <c r="B3119" i="21"/>
  <c r="A3119" i="21" s="1"/>
  <c r="B3120" i="21"/>
  <c r="A3120" i="21" s="1"/>
  <c r="B3121" i="21"/>
  <c r="A3121" i="21" s="1"/>
  <c r="B3122" i="21"/>
  <c r="A3122" i="21" s="1"/>
  <c r="B3123" i="21"/>
  <c r="A3123" i="21" s="1"/>
  <c r="B3124" i="21"/>
  <c r="A3124" i="21" s="1"/>
  <c r="B3125" i="21"/>
  <c r="A3125" i="21" s="1"/>
  <c r="B3126" i="21"/>
  <c r="A3126" i="21" s="1"/>
  <c r="B3127" i="21"/>
  <c r="A3127" i="21" s="1"/>
  <c r="B3128" i="21"/>
  <c r="A3128" i="21" s="1"/>
  <c r="B3129" i="21"/>
  <c r="A3129" i="21" s="1"/>
  <c r="B3130" i="21"/>
  <c r="A3130" i="21" s="1"/>
  <c r="B3131" i="21"/>
  <c r="A3131" i="21" s="1"/>
  <c r="B3132" i="21"/>
  <c r="A3132" i="21" s="1"/>
  <c r="B3133" i="21"/>
  <c r="A3133" i="21" s="1"/>
  <c r="B3134" i="21"/>
  <c r="A3134" i="21" s="1"/>
  <c r="B3135" i="21"/>
  <c r="A3135" i="21" s="1"/>
  <c r="B3136" i="21"/>
  <c r="A3136" i="21" s="1"/>
  <c r="B3137" i="21"/>
  <c r="A3137" i="21" s="1"/>
  <c r="B3138" i="21"/>
  <c r="A3138" i="21" s="1"/>
  <c r="B3139" i="21"/>
  <c r="A3139" i="21" s="1"/>
  <c r="B3140" i="21"/>
  <c r="A3140" i="21" s="1"/>
  <c r="B3141" i="21"/>
  <c r="A3141" i="21" s="1"/>
  <c r="B3142" i="21"/>
  <c r="A3142" i="21" s="1"/>
  <c r="B3143" i="21"/>
  <c r="A3143" i="21" s="1"/>
  <c r="B3144" i="21"/>
  <c r="A3144" i="21" s="1"/>
  <c r="B3145" i="21"/>
  <c r="A3145" i="21" s="1"/>
  <c r="B3146" i="21"/>
  <c r="A3146" i="21" s="1"/>
  <c r="B3147" i="21"/>
  <c r="A3147" i="21" s="1"/>
  <c r="B3148" i="21"/>
  <c r="A3148" i="21" s="1"/>
  <c r="B3149" i="21"/>
  <c r="A3149" i="21" s="1"/>
  <c r="B3150" i="21"/>
  <c r="A3150" i="21" s="1"/>
  <c r="B3151" i="21"/>
  <c r="A3151" i="21" s="1"/>
  <c r="B3152" i="21"/>
  <c r="A3152" i="21" s="1"/>
  <c r="B3153" i="21"/>
  <c r="A3153" i="21" s="1"/>
  <c r="B3154" i="21"/>
  <c r="A3154" i="21" s="1"/>
  <c r="B3155" i="21"/>
  <c r="A3155" i="21" s="1"/>
  <c r="B3156" i="21"/>
  <c r="A3156" i="21" s="1"/>
  <c r="B3157" i="21"/>
  <c r="A3157" i="21" s="1"/>
  <c r="B3158" i="21"/>
  <c r="A3158" i="21" s="1"/>
  <c r="B3159" i="21"/>
  <c r="A3159" i="21" s="1"/>
  <c r="B3160" i="21"/>
  <c r="A3160" i="21" s="1"/>
  <c r="B3161" i="21"/>
  <c r="A3161" i="21" s="1"/>
  <c r="B3162" i="21"/>
  <c r="A3162" i="21" s="1"/>
  <c r="B3163" i="21"/>
  <c r="A3163" i="21" s="1"/>
  <c r="B3164" i="21"/>
  <c r="A3164" i="21" s="1"/>
  <c r="B3165" i="21"/>
  <c r="A3165" i="21" s="1"/>
  <c r="B3166" i="21"/>
  <c r="A3166" i="21" s="1"/>
  <c r="B3167" i="21"/>
  <c r="A3167" i="21" s="1"/>
  <c r="B3168" i="21"/>
  <c r="A3168" i="21" s="1"/>
  <c r="B3169" i="21"/>
  <c r="A3169" i="21" s="1"/>
  <c r="B3170" i="21"/>
  <c r="A3170" i="21" s="1"/>
  <c r="B3171" i="21"/>
  <c r="A3171" i="21" s="1"/>
  <c r="B3172" i="21"/>
  <c r="A3172" i="21" s="1"/>
  <c r="B3173" i="21"/>
  <c r="A3173" i="21" s="1"/>
  <c r="B3174" i="21"/>
  <c r="A3174" i="21" s="1"/>
  <c r="B3175" i="21"/>
  <c r="A3175" i="21" s="1"/>
  <c r="B3176" i="21"/>
  <c r="A3176" i="21" s="1"/>
  <c r="B3177" i="21"/>
  <c r="A3177" i="21" s="1"/>
  <c r="B3178" i="21"/>
  <c r="A3178" i="21" s="1"/>
  <c r="B3179" i="21"/>
  <c r="A3179" i="21" s="1"/>
  <c r="B3180" i="21"/>
  <c r="A3180" i="21" s="1"/>
  <c r="B3181" i="21"/>
  <c r="A3181" i="21" s="1"/>
  <c r="B3182" i="21"/>
  <c r="A3182" i="21" s="1"/>
  <c r="B3183" i="21"/>
  <c r="A3183" i="21" s="1"/>
  <c r="B3184" i="21"/>
  <c r="A3184" i="21" s="1"/>
  <c r="B3185" i="21"/>
  <c r="A3185" i="21" s="1"/>
  <c r="B3186" i="21"/>
  <c r="A3186" i="21" s="1"/>
  <c r="B3187" i="21"/>
  <c r="A3187" i="21" s="1"/>
  <c r="B3188" i="21"/>
  <c r="A3188" i="21" s="1"/>
  <c r="B3189" i="21"/>
  <c r="A3189" i="21" s="1"/>
  <c r="B3190" i="21"/>
  <c r="A3190" i="21" s="1"/>
  <c r="B3191" i="21"/>
  <c r="A3191" i="21" s="1"/>
  <c r="B3192" i="21"/>
  <c r="A3192" i="21" s="1"/>
  <c r="B3193" i="21"/>
  <c r="A3193" i="21" s="1"/>
  <c r="B3194" i="21"/>
  <c r="A3194" i="21" s="1"/>
  <c r="B3195" i="21"/>
  <c r="A3195" i="21" s="1"/>
  <c r="B3196" i="21"/>
  <c r="A3196" i="21" s="1"/>
  <c r="B3197" i="21"/>
  <c r="A3197" i="21" s="1"/>
  <c r="B3198" i="21"/>
  <c r="A3198" i="21" s="1"/>
  <c r="B3199" i="21"/>
  <c r="A3199" i="21" s="1"/>
  <c r="B3200" i="21"/>
  <c r="A3200" i="21" s="1"/>
  <c r="B3201" i="21"/>
  <c r="A3201" i="21" s="1"/>
  <c r="B3202" i="21"/>
  <c r="A3202" i="21" s="1"/>
  <c r="B3203" i="21"/>
  <c r="A3203" i="21" s="1"/>
  <c r="B3204" i="21"/>
  <c r="A3204" i="21" s="1"/>
  <c r="B3205" i="21"/>
  <c r="A3205" i="21" s="1"/>
  <c r="B3206" i="21"/>
  <c r="A3206" i="21" s="1"/>
  <c r="B3207" i="21"/>
  <c r="A3207" i="21" s="1"/>
  <c r="B3208" i="21"/>
  <c r="A3208" i="21" s="1"/>
  <c r="B3209" i="21"/>
  <c r="A3209" i="21" s="1"/>
  <c r="B3210" i="21"/>
  <c r="A3210" i="21" s="1"/>
  <c r="B3211" i="21"/>
  <c r="A3211" i="21" s="1"/>
  <c r="B3212" i="21"/>
  <c r="A3212" i="21" s="1"/>
  <c r="B3213" i="21"/>
  <c r="A3213" i="21" s="1"/>
  <c r="B3214" i="21"/>
  <c r="A3214" i="21" s="1"/>
  <c r="B3215" i="21"/>
  <c r="A3215" i="21" s="1"/>
  <c r="B3216" i="21"/>
  <c r="A3216" i="21" s="1"/>
  <c r="B3217" i="21"/>
  <c r="A3217" i="21" s="1"/>
  <c r="B3218" i="21"/>
  <c r="A3218" i="21" s="1"/>
  <c r="B3219" i="21"/>
  <c r="A3219" i="21" s="1"/>
  <c r="B3220" i="21"/>
  <c r="A3220" i="21" s="1"/>
  <c r="B3221" i="21"/>
  <c r="A3221" i="21" s="1"/>
  <c r="B3222" i="21"/>
  <c r="A3222" i="21" s="1"/>
  <c r="B3223" i="21"/>
  <c r="A3223" i="21" s="1"/>
  <c r="B3224" i="21"/>
  <c r="A3224" i="21" s="1"/>
  <c r="B3225" i="21"/>
  <c r="A3225" i="21" s="1"/>
  <c r="B3226" i="21"/>
  <c r="A3226" i="21" s="1"/>
  <c r="B3227" i="21"/>
  <c r="A3227" i="21" s="1"/>
  <c r="B3228" i="21"/>
  <c r="A3228" i="21" s="1"/>
  <c r="B3229" i="21"/>
  <c r="A3229" i="21" s="1"/>
  <c r="B3230" i="21"/>
  <c r="A3230" i="21" s="1"/>
  <c r="B3231" i="21"/>
  <c r="A3231" i="21" s="1"/>
  <c r="B3232" i="21"/>
  <c r="A3232" i="21" s="1"/>
  <c r="B3233" i="21"/>
  <c r="A3233" i="21" s="1"/>
  <c r="B3234" i="21"/>
  <c r="A3234" i="21" s="1"/>
  <c r="B3235" i="21"/>
  <c r="A3235" i="21" s="1"/>
  <c r="B3236" i="21"/>
  <c r="A3236" i="21" s="1"/>
  <c r="B3237" i="21"/>
  <c r="A3237" i="21" s="1"/>
  <c r="B3238" i="21"/>
  <c r="A3238" i="21" s="1"/>
  <c r="B3239" i="21"/>
  <c r="A3239" i="21" s="1"/>
  <c r="B3240" i="21"/>
  <c r="A3240" i="21" s="1"/>
  <c r="B3241" i="21"/>
  <c r="A3241" i="21" s="1"/>
  <c r="B3242" i="21"/>
  <c r="A3242" i="21" s="1"/>
  <c r="B3243" i="21"/>
  <c r="A3243" i="21" s="1"/>
  <c r="B3244" i="21"/>
  <c r="A3244" i="21" s="1"/>
  <c r="B3245" i="21"/>
  <c r="A3245" i="21" s="1"/>
  <c r="B3246" i="21"/>
  <c r="A3246" i="21" s="1"/>
  <c r="B3247" i="21"/>
  <c r="A3247" i="21" s="1"/>
  <c r="B3248" i="21"/>
  <c r="A3248" i="21" s="1"/>
  <c r="B3249" i="21"/>
  <c r="A3249" i="21" s="1"/>
  <c r="B3250" i="21"/>
  <c r="A3250" i="21" s="1"/>
  <c r="B3251" i="21"/>
  <c r="A3251" i="21" s="1"/>
  <c r="B3252" i="21"/>
  <c r="A3252" i="21" s="1"/>
  <c r="B3253" i="21"/>
  <c r="A3253" i="21" s="1"/>
  <c r="B3254" i="21"/>
  <c r="A3254" i="21" s="1"/>
  <c r="B3255" i="21"/>
  <c r="A3255" i="21" s="1"/>
  <c r="B3256" i="21"/>
  <c r="A3256" i="21" s="1"/>
  <c r="B3257" i="21"/>
  <c r="A3257" i="21" s="1"/>
  <c r="B3258" i="21"/>
  <c r="A3258" i="21" s="1"/>
  <c r="B3259" i="21"/>
  <c r="A3259" i="21" s="1"/>
  <c r="B3260" i="21"/>
  <c r="A3260" i="21" s="1"/>
  <c r="B3261" i="21"/>
  <c r="A3261" i="21" s="1"/>
  <c r="B3262" i="21"/>
  <c r="A3262" i="21" s="1"/>
  <c r="B3263" i="21"/>
  <c r="A3263" i="21" s="1"/>
  <c r="B3264" i="21"/>
  <c r="A3264" i="21" s="1"/>
  <c r="B3265" i="21"/>
  <c r="A3265" i="21" s="1"/>
  <c r="B3266" i="21"/>
  <c r="A3266" i="21" s="1"/>
  <c r="B3267" i="21"/>
  <c r="A3267" i="21" s="1"/>
  <c r="B3268" i="21"/>
  <c r="A3268" i="21" s="1"/>
  <c r="B3269" i="21"/>
  <c r="A3269" i="21" s="1"/>
  <c r="B3270" i="21"/>
  <c r="A3270" i="21" s="1"/>
  <c r="B3271" i="21"/>
  <c r="A3271" i="21" s="1"/>
  <c r="B3272" i="21"/>
  <c r="A3272" i="21" s="1"/>
  <c r="B3273" i="21"/>
  <c r="A3273" i="21" s="1"/>
  <c r="B3274" i="21"/>
  <c r="A3274" i="21" s="1"/>
  <c r="B3275" i="21"/>
  <c r="A3275" i="21" s="1"/>
  <c r="B3276" i="21"/>
  <c r="A3276" i="21" s="1"/>
  <c r="B3277" i="21"/>
  <c r="A3277" i="21" s="1"/>
  <c r="B3278" i="21"/>
  <c r="A3278" i="21" s="1"/>
  <c r="B3279" i="21"/>
  <c r="A3279" i="21" s="1"/>
  <c r="B3280" i="21"/>
  <c r="A3280" i="21" s="1"/>
  <c r="B3281" i="21"/>
  <c r="A3281" i="21" s="1"/>
  <c r="B3282" i="21"/>
  <c r="A3282" i="21" s="1"/>
  <c r="B3283" i="21"/>
  <c r="A3283" i="21" s="1"/>
  <c r="B3284" i="21"/>
  <c r="A3284" i="21" s="1"/>
  <c r="B3285" i="21"/>
  <c r="A3285" i="21" s="1"/>
  <c r="B3286" i="21"/>
  <c r="A3286" i="21" s="1"/>
  <c r="B3287" i="21"/>
  <c r="A3287" i="21" s="1"/>
  <c r="B3288" i="21"/>
  <c r="A3288" i="21" s="1"/>
  <c r="B3289" i="21"/>
  <c r="A3289" i="21" s="1"/>
  <c r="B3290" i="21"/>
  <c r="A3290" i="21" s="1"/>
  <c r="B3291" i="21"/>
  <c r="A3291" i="21" s="1"/>
  <c r="B3292" i="21"/>
  <c r="A3292" i="21" s="1"/>
  <c r="B3293" i="21"/>
  <c r="A3293" i="21" s="1"/>
  <c r="B3294" i="21"/>
  <c r="A3294" i="21" s="1"/>
  <c r="B3295" i="21"/>
  <c r="A3295" i="21" s="1"/>
  <c r="B3296" i="21"/>
  <c r="A3296" i="21" s="1"/>
  <c r="B3297" i="21"/>
  <c r="A3297" i="21" s="1"/>
  <c r="B3298" i="21"/>
  <c r="A3298" i="21" s="1"/>
  <c r="B3299" i="21"/>
  <c r="A3299" i="21" s="1"/>
  <c r="B3300" i="21"/>
  <c r="A3300" i="21" s="1"/>
  <c r="B3301" i="21"/>
  <c r="A3301" i="21" s="1"/>
  <c r="B3302" i="21"/>
  <c r="A3302" i="21" s="1"/>
  <c r="B3303" i="21"/>
  <c r="A3303" i="21" s="1"/>
  <c r="B3304" i="21"/>
  <c r="A3304" i="21" s="1"/>
  <c r="B3305" i="21"/>
  <c r="A3305" i="21" s="1"/>
  <c r="B3306" i="21"/>
  <c r="A3306" i="21" s="1"/>
  <c r="B3307" i="21"/>
  <c r="A3307" i="21" s="1"/>
  <c r="B3308" i="21"/>
  <c r="A3308" i="21" s="1"/>
  <c r="B3309" i="21"/>
  <c r="A3309" i="21" s="1"/>
  <c r="B3310" i="21"/>
  <c r="A3310" i="21" s="1"/>
  <c r="B3311" i="21"/>
  <c r="A3311" i="21" s="1"/>
  <c r="B3312" i="21"/>
  <c r="A3312" i="21" s="1"/>
  <c r="B3313" i="21"/>
  <c r="A3313" i="21" s="1"/>
  <c r="B3314" i="21"/>
  <c r="A3314" i="21" s="1"/>
  <c r="B3315" i="21"/>
  <c r="A3315" i="21" s="1"/>
  <c r="B3316" i="21"/>
  <c r="A3316" i="21" s="1"/>
  <c r="B3317" i="21"/>
  <c r="A3317" i="21" s="1"/>
  <c r="B3318" i="21"/>
  <c r="A3318" i="21" s="1"/>
  <c r="B3319" i="21"/>
  <c r="A3319" i="21" s="1"/>
  <c r="B3320" i="21"/>
  <c r="A3320" i="21" s="1"/>
  <c r="B3321" i="21"/>
  <c r="A3321" i="21" s="1"/>
  <c r="B3322" i="21"/>
  <c r="A3322" i="21" s="1"/>
  <c r="B3323" i="21"/>
  <c r="A3323" i="21" s="1"/>
  <c r="B3324" i="21"/>
  <c r="A3324" i="21" s="1"/>
  <c r="B3325" i="21"/>
  <c r="A3325" i="21" s="1"/>
  <c r="B3326" i="21"/>
  <c r="A3326" i="21" s="1"/>
  <c r="B3327" i="21"/>
  <c r="A3327" i="21" s="1"/>
  <c r="B3328" i="21"/>
  <c r="A3328" i="21" s="1"/>
  <c r="B3329" i="21"/>
  <c r="A3329" i="21" s="1"/>
  <c r="B3330" i="21"/>
  <c r="A3330" i="21" s="1"/>
  <c r="B3331" i="21"/>
  <c r="A3331" i="21" s="1"/>
  <c r="B3332" i="21"/>
  <c r="A3332" i="21" s="1"/>
  <c r="B3333" i="21"/>
  <c r="A3333" i="21" s="1"/>
  <c r="B3334" i="21"/>
  <c r="A3334" i="21" s="1"/>
  <c r="B3335" i="21"/>
  <c r="A3335" i="21" s="1"/>
  <c r="B3336" i="21"/>
  <c r="A3336" i="21" s="1"/>
  <c r="B3337" i="21"/>
  <c r="A3337" i="21" s="1"/>
  <c r="B3338" i="21"/>
  <c r="A3338" i="21" s="1"/>
  <c r="B3339" i="21"/>
  <c r="A3339" i="21" s="1"/>
  <c r="B3340" i="21"/>
  <c r="A3340" i="21" s="1"/>
  <c r="B3341" i="21"/>
  <c r="A3341" i="21" s="1"/>
  <c r="B3342" i="21"/>
  <c r="A3342" i="21" s="1"/>
  <c r="B3343" i="21"/>
  <c r="A3343" i="21" s="1"/>
  <c r="B3344" i="21"/>
  <c r="A3344" i="21" s="1"/>
  <c r="B3345" i="21"/>
  <c r="A3345" i="21" s="1"/>
  <c r="B3346" i="21"/>
  <c r="A3346" i="21" s="1"/>
  <c r="B3347" i="21"/>
  <c r="A3347" i="21" s="1"/>
  <c r="B3348" i="21"/>
  <c r="A3348" i="21" s="1"/>
  <c r="B3349" i="21"/>
  <c r="A3349" i="21" s="1"/>
  <c r="B3350" i="21"/>
  <c r="A3350" i="21" s="1"/>
  <c r="B3351" i="21"/>
  <c r="A3351" i="21" s="1"/>
  <c r="B3352" i="21"/>
  <c r="A3352" i="21" s="1"/>
  <c r="B3353" i="21"/>
  <c r="A3353" i="21" s="1"/>
  <c r="B3354" i="21"/>
  <c r="A3354" i="21" s="1"/>
  <c r="B3355" i="21"/>
  <c r="A3355" i="21" s="1"/>
  <c r="B3356" i="21"/>
  <c r="A3356" i="21" s="1"/>
  <c r="B3357" i="21"/>
  <c r="A3357" i="21" s="1"/>
  <c r="B3358" i="21"/>
  <c r="A3358" i="21" s="1"/>
  <c r="B3359" i="21"/>
  <c r="A3359" i="21" s="1"/>
  <c r="B3360" i="21"/>
  <c r="A3360" i="21" s="1"/>
  <c r="B3361" i="21"/>
  <c r="A3361" i="21" s="1"/>
  <c r="B3362" i="21"/>
  <c r="A3362" i="21" s="1"/>
  <c r="B3363" i="21"/>
  <c r="A3363" i="21" s="1"/>
  <c r="B3364" i="21"/>
  <c r="A3364" i="21" s="1"/>
  <c r="B3365" i="21"/>
  <c r="A3365" i="21" s="1"/>
  <c r="B3366" i="21"/>
  <c r="A3366" i="21" s="1"/>
  <c r="B3367" i="21"/>
  <c r="A3367" i="21" s="1"/>
  <c r="B3368" i="21"/>
  <c r="A3368" i="21" s="1"/>
  <c r="B3369" i="21"/>
  <c r="A3369" i="21" s="1"/>
  <c r="B3370" i="21"/>
  <c r="A3370" i="21" s="1"/>
  <c r="B3371" i="21"/>
  <c r="A3371" i="21" s="1"/>
  <c r="B3372" i="21"/>
  <c r="A3372" i="21" s="1"/>
  <c r="B3373" i="21"/>
  <c r="A3373" i="21" s="1"/>
  <c r="B3374" i="21"/>
  <c r="A3374" i="21" s="1"/>
  <c r="B3375" i="21"/>
  <c r="A3375" i="21" s="1"/>
  <c r="B3376" i="21"/>
  <c r="A3376" i="21" s="1"/>
  <c r="B3377" i="21"/>
  <c r="A3377" i="21" s="1"/>
  <c r="B3378" i="21"/>
  <c r="A3378" i="21" s="1"/>
  <c r="B3379" i="21"/>
  <c r="A3379" i="21" s="1"/>
  <c r="B3380" i="21"/>
  <c r="A3380" i="21" s="1"/>
  <c r="B3381" i="21"/>
  <c r="A3381" i="21" s="1"/>
  <c r="B3382" i="21"/>
  <c r="A3382" i="21" s="1"/>
  <c r="B3383" i="21"/>
  <c r="A3383" i="21" s="1"/>
  <c r="B3384" i="21"/>
  <c r="A3384" i="21" s="1"/>
  <c r="B3385" i="21"/>
  <c r="A3385" i="21" s="1"/>
  <c r="B3386" i="21"/>
  <c r="A3386" i="21" s="1"/>
  <c r="B3387" i="21"/>
  <c r="A3387" i="21" s="1"/>
  <c r="B3388" i="21"/>
  <c r="A3388" i="21" s="1"/>
  <c r="B3389" i="21"/>
  <c r="A3389" i="21" s="1"/>
  <c r="B3390" i="21"/>
  <c r="A3390" i="21" s="1"/>
  <c r="B3391" i="21"/>
  <c r="A3391" i="21" s="1"/>
  <c r="B3392" i="21"/>
  <c r="A3392" i="21" s="1"/>
  <c r="B3393" i="21"/>
  <c r="A3393" i="21" s="1"/>
  <c r="B3394" i="21"/>
  <c r="A3394" i="21" s="1"/>
  <c r="B3395" i="21"/>
  <c r="A3395" i="21" s="1"/>
  <c r="B3396" i="21"/>
  <c r="A3396" i="21" s="1"/>
  <c r="B3397" i="21"/>
  <c r="A3397" i="21" s="1"/>
  <c r="B3398" i="21"/>
  <c r="A3398" i="21" s="1"/>
  <c r="B3399" i="21"/>
  <c r="A3399" i="21" s="1"/>
  <c r="B3400" i="21"/>
  <c r="A3400" i="21" s="1"/>
  <c r="B3401" i="21"/>
  <c r="A3401" i="21" s="1"/>
  <c r="B3402" i="21"/>
  <c r="A3402" i="21" s="1"/>
  <c r="B3403" i="21"/>
  <c r="A3403" i="21" s="1"/>
  <c r="B3404" i="21"/>
  <c r="A3404" i="21" s="1"/>
  <c r="B3405" i="21"/>
  <c r="A3405" i="21" s="1"/>
  <c r="B3406" i="21"/>
  <c r="A3406" i="21" s="1"/>
  <c r="B3407" i="21"/>
  <c r="A3407" i="21" s="1"/>
  <c r="B3408" i="21"/>
  <c r="A3408" i="21" s="1"/>
  <c r="B3409" i="21"/>
  <c r="A3409" i="21" s="1"/>
  <c r="B3410" i="21"/>
  <c r="A3410" i="21" s="1"/>
  <c r="B3411" i="21"/>
  <c r="A3411" i="21" s="1"/>
  <c r="B3412" i="21"/>
  <c r="A3412" i="21" s="1"/>
  <c r="B3413" i="21"/>
  <c r="A3413" i="21" s="1"/>
  <c r="B3414" i="21"/>
  <c r="A3414" i="21" s="1"/>
  <c r="B3415" i="21"/>
  <c r="A3415" i="21" s="1"/>
  <c r="B3416" i="21"/>
  <c r="A3416" i="21" s="1"/>
  <c r="B3417" i="21"/>
  <c r="A3417" i="21" s="1"/>
  <c r="B3418" i="21"/>
  <c r="A3418" i="21" s="1"/>
  <c r="B3419" i="21"/>
  <c r="A3419" i="21" s="1"/>
  <c r="B3420" i="21"/>
  <c r="A3420" i="21" s="1"/>
  <c r="B3421" i="21"/>
  <c r="A3421" i="21" s="1"/>
  <c r="B3422" i="21"/>
  <c r="A3422" i="21" s="1"/>
  <c r="B3423" i="21"/>
  <c r="A3423" i="21" s="1"/>
  <c r="B3424" i="21"/>
  <c r="A3424" i="21" s="1"/>
  <c r="B3425" i="21"/>
  <c r="A3425" i="21" s="1"/>
  <c r="B3426" i="21"/>
  <c r="A3426" i="21" s="1"/>
  <c r="B3427" i="21"/>
  <c r="A3427" i="21" s="1"/>
  <c r="B3428" i="21"/>
  <c r="A3428" i="21" s="1"/>
  <c r="B3429" i="21"/>
  <c r="A3429" i="21" s="1"/>
  <c r="B3430" i="21"/>
  <c r="A3430" i="21" s="1"/>
  <c r="B3431" i="21"/>
  <c r="A3431" i="21" s="1"/>
  <c r="B3432" i="21"/>
  <c r="A3432" i="21" s="1"/>
  <c r="B3433" i="21"/>
  <c r="A3433" i="21" s="1"/>
  <c r="B3434" i="21"/>
  <c r="A3434" i="21" s="1"/>
  <c r="B3435" i="21"/>
  <c r="A3435" i="21" s="1"/>
  <c r="B3436" i="21"/>
  <c r="A3436" i="21" s="1"/>
  <c r="B3437" i="21"/>
  <c r="A3437" i="21" s="1"/>
  <c r="B3438" i="21"/>
  <c r="A3438" i="21" s="1"/>
  <c r="B3439" i="21"/>
  <c r="A3439" i="21" s="1"/>
  <c r="B3440" i="21"/>
  <c r="A3440" i="21" s="1"/>
  <c r="B3441" i="21"/>
  <c r="A3441" i="21" s="1"/>
  <c r="B3442" i="21"/>
  <c r="A3442" i="21" s="1"/>
  <c r="B3443" i="21"/>
  <c r="A3443" i="21" s="1"/>
  <c r="B3444" i="21"/>
  <c r="A3444" i="21" s="1"/>
  <c r="B3445" i="21"/>
  <c r="A3445" i="21" s="1"/>
  <c r="B3446" i="21"/>
  <c r="A3446" i="21" s="1"/>
  <c r="B3447" i="21"/>
  <c r="A3447" i="21" s="1"/>
  <c r="B3448" i="21"/>
  <c r="A3448" i="21" s="1"/>
  <c r="B3449" i="21"/>
  <c r="A3449" i="21" s="1"/>
  <c r="B3450" i="21"/>
  <c r="A3450" i="21" s="1"/>
  <c r="B3451" i="21"/>
  <c r="A3451" i="21" s="1"/>
  <c r="B3452" i="21"/>
  <c r="A3452" i="21" s="1"/>
  <c r="B3453" i="21"/>
  <c r="A3453" i="21" s="1"/>
  <c r="B3454" i="21"/>
  <c r="A3454" i="21" s="1"/>
  <c r="B3455" i="21"/>
  <c r="A3455" i="21" s="1"/>
  <c r="B3456" i="21"/>
  <c r="A3456" i="21" s="1"/>
  <c r="B3457" i="21"/>
  <c r="A3457" i="21" s="1"/>
  <c r="B3458" i="21"/>
  <c r="A3458" i="21" s="1"/>
  <c r="B3459" i="21"/>
  <c r="A3459" i="21" s="1"/>
  <c r="B3460" i="21"/>
  <c r="A3460" i="21" s="1"/>
  <c r="B3461" i="21"/>
  <c r="A3461" i="21" s="1"/>
  <c r="B3462" i="21"/>
  <c r="A3462" i="21" s="1"/>
  <c r="B3463" i="21"/>
  <c r="A3463" i="21" s="1"/>
  <c r="B3464" i="21"/>
  <c r="A3464" i="21" s="1"/>
  <c r="B3465" i="21"/>
  <c r="A3465" i="21" s="1"/>
  <c r="B3466" i="21"/>
  <c r="A3466" i="21" s="1"/>
  <c r="B3467" i="21"/>
  <c r="A3467" i="21" s="1"/>
  <c r="B3468" i="21"/>
  <c r="A3468" i="21" s="1"/>
  <c r="B3469" i="21"/>
  <c r="A3469" i="21" s="1"/>
  <c r="B3470" i="21"/>
  <c r="A3470" i="21" s="1"/>
  <c r="B3471" i="21"/>
  <c r="A3471" i="21" s="1"/>
  <c r="B3472" i="21"/>
  <c r="A3472" i="21" s="1"/>
  <c r="B3473" i="21"/>
  <c r="A3473" i="21" s="1"/>
  <c r="B3474" i="21"/>
  <c r="A3474" i="21" s="1"/>
  <c r="B3475" i="21"/>
  <c r="A3475" i="21" s="1"/>
  <c r="B3476" i="21"/>
  <c r="A3476" i="21" s="1"/>
  <c r="B3477" i="21"/>
  <c r="A3477" i="21" s="1"/>
  <c r="B3478" i="21"/>
  <c r="A3478" i="21" s="1"/>
  <c r="B3479" i="21"/>
  <c r="A3479" i="21" s="1"/>
  <c r="B3480" i="21"/>
  <c r="A3480" i="21" s="1"/>
  <c r="B3481" i="21"/>
  <c r="A3481" i="21" s="1"/>
  <c r="B3482" i="21"/>
  <c r="A3482" i="21" s="1"/>
  <c r="B3483" i="21"/>
  <c r="A3483" i="21" s="1"/>
  <c r="B3484" i="21"/>
  <c r="A3484" i="21" s="1"/>
  <c r="B3485" i="21"/>
  <c r="A3485" i="21" s="1"/>
  <c r="B3486" i="21"/>
  <c r="A3486" i="21" s="1"/>
  <c r="B3487" i="21"/>
  <c r="A3487" i="21" s="1"/>
  <c r="B3488" i="21"/>
  <c r="A3488" i="21" s="1"/>
  <c r="B3489" i="21"/>
  <c r="A3489" i="21" s="1"/>
  <c r="B3490" i="21"/>
  <c r="A3490" i="21" s="1"/>
  <c r="B3491" i="21"/>
  <c r="A3491" i="21" s="1"/>
  <c r="B3492" i="21"/>
  <c r="A3492" i="21" s="1"/>
  <c r="B3493" i="21"/>
  <c r="A3493" i="21" s="1"/>
  <c r="B3494" i="21"/>
  <c r="A3494" i="21" s="1"/>
  <c r="B3495" i="21"/>
  <c r="A3495" i="21" s="1"/>
  <c r="B3496" i="21"/>
  <c r="A3496" i="21" s="1"/>
  <c r="B3497" i="21"/>
  <c r="A3497" i="21" s="1"/>
  <c r="B3498" i="21"/>
  <c r="A3498" i="21" s="1"/>
  <c r="B3499" i="21"/>
  <c r="A3499" i="21" s="1"/>
  <c r="B3500" i="21"/>
  <c r="A3500" i="21" s="1"/>
  <c r="B3501" i="21"/>
  <c r="A3501" i="21" s="1"/>
  <c r="B3502" i="21"/>
  <c r="A3502" i="21" s="1"/>
  <c r="B3503" i="21"/>
  <c r="A3503" i="21" s="1"/>
  <c r="B3504" i="21"/>
  <c r="A3504" i="21" s="1"/>
  <c r="B3505" i="21"/>
  <c r="A3505" i="21" s="1"/>
  <c r="B3506" i="21"/>
  <c r="A3506" i="21" s="1"/>
  <c r="B3507" i="21"/>
  <c r="A3507" i="21" s="1"/>
  <c r="B3508" i="21"/>
  <c r="A3508" i="21" s="1"/>
  <c r="B3509" i="21"/>
  <c r="A3509" i="21" s="1"/>
  <c r="B3510" i="21"/>
  <c r="A3510" i="21" s="1"/>
  <c r="B3511" i="21"/>
  <c r="A3511" i="21" s="1"/>
  <c r="B3512" i="21"/>
  <c r="A3512" i="21" s="1"/>
  <c r="B3513" i="21"/>
  <c r="A3513" i="21" s="1"/>
  <c r="B3514" i="21"/>
  <c r="A3514" i="21" s="1"/>
  <c r="B3515" i="21"/>
  <c r="A3515" i="21" s="1"/>
  <c r="B3516" i="21"/>
  <c r="A3516" i="21" s="1"/>
  <c r="B3517" i="21"/>
  <c r="A3517" i="21" s="1"/>
  <c r="B3518" i="21"/>
  <c r="A3518" i="21" s="1"/>
  <c r="B3519" i="21"/>
  <c r="A3519" i="21" s="1"/>
  <c r="B3520" i="21"/>
  <c r="A3520" i="21" s="1"/>
  <c r="B3521" i="21"/>
  <c r="A3521" i="21" s="1"/>
  <c r="B3522" i="21"/>
  <c r="A3522" i="21" s="1"/>
  <c r="B3523" i="21"/>
  <c r="A3523" i="21" s="1"/>
  <c r="B3524" i="21"/>
  <c r="A3524" i="21" s="1"/>
  <c r="B3525" i="21"/>
  <c r="A3525" i="21" s="1"/>
  <c r="B3526" i="21"/>
  <c r="A3526" i="21" s="1"/>
  <c r="B3527" i="21"/>
  <c r="A3527" i="21" s="1"/>
  <c r="B3528" i="21"/>
  <c r="A3528" i="21" s="1"/>
  <c r="B3529" i="21"/>
  <c r="A3529" i="21" s="1"/>
  <c r="B3530" i="21"/>
  <c r="A3530" i="21" s="1"/>
  <c r="B3531" i="21"/>
  <c r="A3531" i="21" s="1"/>
  <c r="B3532" i="21"/>
  <c r="A3532" i="21" s="1"/>
  <c r="B3533" i="21"/>
  <c r="A3533" i="21" s="1"/>
  <c r="B3534" i="21"/>
  <c r="A3534" i="21" s="1"/>
  <c r="B3535" i="21"/>
  <c r="A3535" i="21" s="1"/>
  <c r="B3536" i="21"/>
  <c r="A3536" i="21" s="1"/>
  <c r="B3537" i="21"/>
  <c r="A3537" i="21" s="1"/>
  <c r="B3538" i="21"/>
  <c r="A3538" i="21" s="1"/>
  <c r="B3539" i="21"/>
  <c r="A3539" i="21" s="1"/>
  <c r="B3540" i="21"/>
  <c r="A3540" i="21" s="1"/>
  <c r="B3541" i="21"/>
  <c r="A3541" i="21" s="1"/>
  <c r="B3542" i="21"/>
  <c r="A3542" i="21" s="1"/>
  <c r="B3543" i="21"/>
  <c r="A3543" i="21" s="1"/>
  <c r="B3544" i="21"/>
  <c r="A3544" i="21" s="1"/>
  <c r="B3545" i="21"/>
  <c r="A3545" i="21" s="1"/>
  <c r="B3546" i="21"/>
  <c r="A3546" i="21" s="1"/>
  <c r="B3547" i="21"/>
  <c r="A3547" i="21" s="1"/>
  <c r="B3548" i="21"/>
  <c r="A3548" i="21" s="1"/>
  <c r="B3549" i="21"/>
  <c r="A3549" i="21" s="1"/>
  <c r="B3550" i="21"/>
  <c r="A3550" i="21" s="1"/>
  <c r="B3551" i="21"/>
  <c r="A3551" i="21" s="1"/>
  <c r="B3552" i="21"/>
  <c r="A3552" i="21" s="1"/>
  <c r="B3553" i="21"/>
  <c r="A3553" i="21" s="1"/>
  <c r="B3554" i="21"/>
  <c r="A3554" i="21" s="1"/>
  <c r="B3555" i="21"/>
  <c r="A3555" i="21" s="1"/>
  <c r="B3556" i="21"/>
  <c r="A3556" i="21" s="1"/>
  <c r="B3557" i="21"/>
  <c r="A3557" i="21" s="1"/>
  <c r="B3558" i="21"/>
  <c r="A3558" i="21" s="1"/>
  <c r="B3559" i="21"/>
  <c r="A3559" i="21" s="1"/>
  <c r="B3560" i="21"/>
  <c r="A3560" i="21" s="1"/>
  <c r="B3561" i="21"/>
  <c r="A3561" i="21" s="1"/>
  <c r="B3562" i="21"/>
  <c r="A3562" i="21" s="1"/>
  <c r="B3563" i="21"/>
  <c r="A3563" i="21" s="1"/>
  <c r="B3564" i="21"/>
  <c r="A3564" i="21" s="1"/>
  <c r="B3565" i="21"/>
  <c r="A3565" i="21" s="1"/>
  <c r="B3566" i="21"/>
  <c r="A3566" i="21" s="1"/>
  <c r="B3567" i="21"/>
  <c r="A3567" i="21" s="1"/>
  <c r="B3568" i="21"/>
  <c r="A3568" i="21" s="1"/>
  <c r="B3569" i="21"/>
  <c r="A3569" i="21" s="1"/>
  <c r="B3570" i="21"/>
  <c r="A3570" i="21" s="1"/>
  <c r="B3571" i="21"/>
  <c r="A3571" i="21" s="1"/>
  <c r="B3572" i="21"/>
  <c r="A3572" i="21" s="1"/>
  <c r="B3573" i="21"/>
  <c r="A3573" i="21" s="1"/>
  <c r="B3574" i="21"/>
  <c r="A3574" i="21" s="1"/>
  <c r="B3575" i="21"/>
  <c r="A3575" i="21" s="1"/>
  <c r="B3576" i="21"/>
  <c r="A3576" i="21" s="1"/>
  <c r="B3577" i="21"/>
  <c r="A3577" i="21" s="1"/>
  <c r="B3578" i="21"/>
  <c r="A3578" i="21" s="1"/>
  <c r="B3579" i="21"/>
  <c r="A3579" i="21" s="1"/>
  <c r="B3580" i="21"/>
  <c r="A3580" i="21" s="1"/>
  <c r="B3581" i="21"/>
  <c r="A3581" i="21" s="1"/>
  <c r="B3582" i="21"/>
  <c r="A3582" i="21" s="1"/>
  <c r="B3583" i="21"/>
  <c r="A3583" i="21" s="1"/>
  <c r="B3584" i="21"/>
  <c r="A3584" i="21" s="1"/>
  <c r="B3585" i="21"/>
  <c r="A3585" i="21" s="1"/>
  <c r="B3586" i="21"/>
  <c r="A3586" i="21" s="1"/>
  <c r="B3587" i="21"/>
  <c r="A3587" i="21" s="1"/>
  <c r="B3588" i="21"/>
  <c r="A3588" i="21" s="1"/>
  <c r="B3589" i="21"/>
  <c r="A3589" i="21" s="1"/>
  <c r="B3590" i="21"/>
  <c r="A3590" i="21" s="1"/>
  <c r="B3591" i="21"/>
  <c r="A3591" i="21" s="1"/>
  <c r="B3592" i="21"/>
  <c r="A3592" i="21" s="1"/>
  <c r="B3593" i="21"/>
  <c r="A3593" i="21" s="1"/>
  <c r="B3594" i="21"/>
  <c r="A3594" i="21" s="1"/>
  <c r="B3595" i="21"/>
  <c r="A3595" i="21" s="1"/>
  <c r="B3596" i="21"/>
  <c r="A3596" i="21" s="1"/>
  <c r="B3597" i="21"/>
  <c r="A3597" i="21" s="1"/>
  <c r="B3598" i="21"/>
  <c r="A3598" i="21" s="1"/>
  <c r="B3599" i="21"/>
  <c r="A3599" i="21" s="1"/>
  <c r="B3600" i="21"/>
  <c r="A3600" i="21" s="1"/>
  <c r="B3601" i="21"/>
  <c r="A3601" i="21" s="1"/>
  <c r="B3602" i="21"/>
  <c r="A3602" i="21" s="1"/>
  <c r="B3603" i="21"/>
  <c r="A3603" i="21" s="1"/>
  <c r="B3604" i="21"/>
  <c r="A3604" i="21" s="1"/>
  <c r="B3605" i="21"/>
  <c r="A3605" i="21" s="1"/>
  <c r="B3606" i="21"/>
  <c r="A3606" i="21" s="1"/>
  <c r="B3607" i="21"/>
  <c r="A3607" i="21" s="1"/>
  <c r="B3608" i="21"/>
  <c r="A3608" i="21" s="1"/>
  <c r="B3609" i="21"/>
  <c r="A3609" i="21" s="1"/>
  <c r="B3610" i="21"/>
  <c r="A3610" i="21" s="1"/>
  <c r="B3611" i="21"/>
  <c r="A3611" i="21" s="1"/>
  <c r="B3612" i="21"/>
  <c r="A3612" i="21" s="1"/>
  <c r="B3613" i="21"/>
  <c r="A3613" i="21" s="1"/>
  <c r="B3614" i="21"/>
  <c r="A3614" i="21" s="1"/>
  <c r="B3615" i="21"/>
  <c r="A3615" i="21" s="1"/>
  <c r="B3616" i="21"/>
  <c r="A3616" i="21" s="1"/>
  <c r="B3617" i="21"/>
  <c r="A3617" i="21" s="1"/>
  <c r="B3618" i="21"/>
  <c r="A3618" i="21" s="1"/>
  <c r="B3619" i="21"/>
  <c r="A3619" i="21" s="1"/>
  <c r="B3620" i="21"/>
  <c r="A3620" i="21" s="1"/>
  <c r="B3621" i="21"/>
  <c r="A3621" i="21" s="1"/>
  <c r="B3622" i="21"/>
  <c r="A3622" i="21" s="1"/>
  <c r="B3623" i="21"/>
  <c r="A3623" i="21" s="1"/>
  <c r="B3624" i="21"/>
  <c r="A3624" i="21" s="1"/>
  <c r="B3625" i="21"/>
  <c r="A3625" i="21" s="1"/>
  <c r="B3626" i="21"/>
  <c r="A3626" i="21" s="1"/>
  <c r="B3627" i="21"/>
  <c r="A3627" i="21" s="1"/>
  <c r="B3628" i="21"/>
  <c r="A3628" i="21" s="1"/>
  <c r="B3629" i="21"/>
  <c r="A3629" i="21" s="1"/>
  <c r="B3630" i="21"/>
  <c r="A3630" i="21" s="1"/>
  <c r="B3631" i="21"/>
  <c r="A3631" i="21" s="1"/>
  <c r="B3632" i="21"/>
  <c r="A3632" i="21" s="1"/>
  <c r="B3633" i="21"/>
  <c r="A3633" i="21" s="1"/>
  <c r="B3634" i="21"/>
  <c r="A3634" i="21" s="1"/>
  <c r="B3635" i="21"/>
  <c r="A3635" i="21" s="1"/>
  <c r="B3636" i="21"/>
  <c r="A3636" i="21" s="1"/>
  <c r="B3637" i="21"/>
  <c r="A3637" i="21" s="1"/>
  <c r="B3638" i="21"/>
  <c r="A3638" i="21" s="1"/>
  <c r="B3639" i="21"/>
  <c r="A3639" i="21" s="1"/>
  <c r="B3640" i="21"/>
  <c r="A3640" i="21" s="1"/>
  <c r="B3641" i="21"/>
  <c r="A3641" i="21" s="1"/>
  <c r="B3642" i="21"/>
  <c r="A3642" i="21" s="1"/>
  <c r="B3643" i="21"/>
  <c r="A3643" i="21" s="1"/>
  <c r="B3644" i="21"/>
  <c r="A3644" i="21" s="1"/>
  <c r="B3645" i="21"/>
  <c r="A3645" i="21" s="1"/>
  <c r="B3646" i="21"/>
  <c r="A3646" i="21" s="1"/>
  <c r="B3647" i="21"/>
  <c r="A3647" i="21" s="1"/>
  <c r="B3648" i="21"/>
  <c r="A3648" i="21" s="1"/>
  <c r="B3649" i="21"/>
  <c r="A3649" i="21" s="1"/>
  <c r="B3650" i="21"/>
  <c r="A3650" i="21" s="1"/>
  <c r="B3651" i="21"/>
  <c r="A3651" i="21" s="1"/>
  <c r="B3652" i="21"/>
  <c r="A3652" i="21" s="1"/>
  <c r="B3653" i="21"/>
  <c r="A3653" i="21" s="1"/>
  <c r="B3654" i="21"/>
  <c r="A3654" i="21" s="1"/>
  <c r="B3655" i="21"/>
  <c r="A3655" i="21" s="1"/>
  <c r="B3656" i="21"/>
  <c r="A3656" i="21" s="1"/>
  <c r="B3657" i="21"/>
  <c r="A3657" i="21" s="1"/>
  <c r="B3658" i="21"/>
  <c r="A3658" i="21" s="1"/>
  <c r="B3659" i="21"/>
  <c r="A3659" i="21" s="1"/>
  <c r="B3660" i="21"/>
  <c r="A3660" i="21" s="1"/>
  <c r="B3661" i="21"/>
  <c r="A3661" i="21" s="1"/>
  <c r="B3662" i="21"/>
  <c r="A3662" i="21" s="1"/>
  <c r="B2" i="21"/>
  <c r="A2" i="21" s="1"/>
  <c r="BH3" i="12" l="1"/>
  <c r="BH21" i="12"/>
  <c r="BG15" i="12"/>
  <c r="BG22" i="12"/>
  <c r="BF5" i="12"/>
  <c r="BG18" i="12"/>
  <c r="BG19" i="12"/>
  <c r="BH22" i="12"/>
  <c r="BG17" i="12"/>
  <c r="BH18" i="12"/>
  <c r="BG3" i="12"/>
  <c r="BG14" i="12"/>
  <c r="BF9" i="12"/>
  <c r="BG6" i="12"/>
  <c r="BH7" i="12"/>
  <c r="BH14" i="12"/>
  <c r="BG21" i="12"/>
  <c r="BG10" i="12"/>
  <c r="BH19" i="12"/>
  <c r="BF10" i="12"/>
  <c r="BF6" i="12"/>
  <c r="BH6" i="12"/>
  <c r="BF12" i="12"/>
  <c r="BF22" i="12"/>
  <c r="BF18" i="12"/>
  <c r="BH10" i="12"/>
  <c r="BG4" i="12"/>
  <c r="BF11" i="12"/>
  <c r="BF8" i="12"/>
  <c r="BG8" i="12"/>
  <c r="BF13" i="12"/>
  <c r="BH13" i="12"/>
  <c r="BG16" i="12"/>
  <c r="BF20" i="12"/>
  <c r="BG20" i="12"/>
  <c r="BG5" i="12"/>
  <c r="BH11" i="12"/>
  <c r="BH16" i="12"/>
  <c r="BG13" i="12"/>
  <c r="BF7" i="12"/>
  <c r="BG9" i="12"/>
  <c r="BH15" i="12"/>
  <c r="BH4" i="12"/>
  <c r="BF14" i="12"/>
  <c r="BF19" i="12"/>
  <c r="BH5" i="12"/>
  <c r="BF3" i="12"/>
  <c r="BF17" i="12"/>
  <c r="BF15" i="12"/>
  <c r="BH8" i="12"/>
  <c r="BH9" i="12"/>
  <c r="BG7" i="12"/>
  <c r="BH12" i="12"/>
  <c r="BF4" i="12"/>
  <c r="BH20" i="12"/>
  <c r="BH17" i="12"/>
  <c r="BG11" i="12"/>
  <c r="BF21" i="12"/>
  <c r="BF16" i="12"/>
  <c r="BG12" i="12"/>
  <c r="AY47" i="12"/>
  <c r="AY51" i="12"/>
  <c r="AY44" i="12"/>
  <c r="AY48" i="12"/>
  <c r="AY52" i="12"/>
  <c r="AY45" i="12"/>
  <c r="AY49" i="12"/>
  <c r="AY46" i="12"/>
  <c r="AY50" i="12"/>
  <c r="M2" i="14" l="1"/>
  <c r="AC2" i="14"/>
  <c r="AE2" i="14"/>
  <c r="AM2" i="14"/>
  <c r="AH2" i="14"/>
  <c r="AI2" i="14"/>
  <c r="Q2" i="14"/>
  <c r="L2" i="14"/>
  <c r="AF2" i="14"/>
  <c r="U2" i="14"/>
  <c r="P2" i="14"/>
  <c r="O2" i="14"/>
  <c r="N2" i="14"/>
  <c r="AB2" i="14"/>
  <c r="Y2" i="14"/>
  <c r="X2" i="14"/>
  <c r="V2" i="14"/>
  <c r="W2" i="14"/>
  <c r="E2" i="14"/>
  <c r="D2" i="14"/>
  <c r="C2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K8" authorId="0" shapeId="0" xr:uid="{48817D10-CAE9-44F5-B79A-B9BB93FFB8F5}">
      <text>
        <r>
          <rPr>
            <sz val="12"/>
            <color indexed="81"/>
            <rFont val="돋움"/>
            <family val="3"/>
            <charset val="129"/>
          </rPr>
          <t>사업자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등록증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회사명과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동일</t>
        </r>
      </text>
    </comment>
    <comment ref="E11" authorId="0" shapeId="0" xr:uid="{2AC4D6BF-9D5C-4FA9-B087-EF3F5FE18AA4}">
      <text>
        <r>
          <rPr>
            <b/>
            <sz val="12"/>
            <color indexed="81"/>
            <rFont val="돋움"/>
            <family val="3"/>
            <charset val="129"/>
          </rPr>
          <t>"-" 없이 기재</t>
        </r>
      </text>
    </comment>
    <comment ref="AF11" authorId="0" shapeId="0" xr:uid="{18FAF3DB-5F11-4529-ABC8-D1A176789B8C}">
      <text>
        <r>
          <rPr>
            <sz val="12"/>
            <color indexed="81"/>
            <rFont val="돋움"/>
            <family val="3"/>
            <charset val="129"/>
          </rPr>
          <t>법인인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경우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기재
</t>
        </r>
        <r>
          <rPr>
            <b/>
            <sz val="12"/>
            <color indexed="81"/>
            <rFont val="Tahoma"/>
            <family val="2"/>
          </rPr>
          <t xml:space="preserve">"-" </t>
        </r>
        <r>
          <rPr>
            <b/>
            <sz val="12"/>
            <color indexed="81"/>
            <rFont val="돋움"/>
            <family val="3"/>
            <charset val="129"/>
          </rPr>
          <t>없이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기재</t>
        </r>
      </text>
    </comment>
    <comment ref="AF14" authorId="0" shapeId="0" xr:uid="{66C5D26C-D1FB-4270-95FB-E297BFD19331}">
      <text>
        <r>
          <rPr>
            <sz val="12"/>
            <color indexed="81"/>
            <rFont val="돋움"/>
            <family val="3"/>
            <charset val="129"/>
          </rPr>
          <t xml:space="preserve">지역번호, </t>
        </r>
        <r>
          <rPr>
            <b/>
            <sz val="12"/>
            <color indexed="81"/>
            <rFont val="돋움"/>
            <family val="3"/>
            <charset val="129"/>
          </rPr>
          <t>"-" 필수입력</t>
        </r>
        <r>
          <rPr>
            <sz val="12"/>
            <color indexed="81"/>
            <rFont val="돋움"/>
            <family val="3"/>
            <charset val="129"/>
          </rPr>
          <t xml:space="preserve">
예시: 02-1234-5678</t>
        </r>
      </text>
    </comment>
    <comment ref="AF20" authorId="0" shapeId="0" xr:uid="{0E4F6B75-2504-4C84-81AC-96DE8D96A682}">
      <text>
        <r>
          <rPr>
            <sz val="12"/>
            <color indexed="81"/>
            <rFont val="돋움"/>
            <family val="3"/>
            <charset val="129"/>
          </rPr>
          <t xml:space="preserve">'22년 기준,
피보험자수 기준
</t>
        </r>
        <r>
          <rPr>
            <b/>
            <sz val="12"/>
            <color indexed="81"/>
            <rFont val="돋움"/>
            <family val="3"/>
            <charset val="129"/>
          </rPr>
          <t>숫자만 입력</t>
        </r>
      </text>
    </comment>
    <comment ref="Q28" authorId="0" shapeId="0" xr:uid="{9DFF8120-A9BD-4F29-9D46-C7369B8CCEB0}">
      <text>
        <r>
          <rPr>
            <sz val="12"/>
            <color indexed="81"/>
            <rFont val="돋움"/>
            <family val="3"/>
            <charset val="129"/>
          </rPr>
          <t xml:space="preserve">지역번호, </t>
        </r>
        <r>
          <rPr>
            <b/>
            <sz val="12"/>
            <color indexed="81"/>
            <rFont val="돋움"/>
            <family val="3"/>
            <charset val="129"/>
          </rPr>
          <t>"-" 필수입력</t>
        </r>
        <r>
          <rPr>
            <sz val="12"/>
            <color indexed="81"/>
            <rFont val="돋움"/>
            <family val="3"/>
            <charset val="129"/>
          </rPr>
          <t xml:space="preserve">
예시: 02-1234-5678</t>
        </r>
      </text>
    </comment>
    <comment ref="K40" authorId="0" shapeId="0" xr:uid="{130B40BD-6D0F-4F0B-AAE7-FFC542335BE6}">
      <text>
        <r>
          <rPr>
            <sz val="12"/>
            <color indexed="81"/>
            <rFont val="돋움"/>
            <family val="3"/>
            <charset val="129"/>
          </rPr>
          <t>최소</t>
        </r>
        <r>
          <rPr>
            <sz val="12"/>
            <color indexed="81"/>
            <rFont val="ehedna"/>
            <family val="2"/>
          </rPr>
          <t xml:space="preserve"> 6</t>
        </r>
        <r>
          <rPr>
            <sz val="12"/>
            <color indexed="81"/>
            <rFont val="돋움"/>
            <family val="3"/>
            <charset val="129"/>
          </rPr>
          <t>자리까지</t>
        </r>
        <r>
          <rPr>
            <sz val="12"/>
            <color indexed="81"/>
            <rFont val="ehedn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기입</t>
        </r>
      </text>
    </comment>
    <comment ref="K45" authorId="0" shapeId="0" xr:uid="{C64B1428-5B5D-4757-A523-F14257085FEC}">
      <text>
        <r>
          <rPr>
            <sz val="12"/>
            <color indexed="81"/>
            <rFont val="돋움"/>
            <family val="3"/>
            <charset val="129"/>
          </rPr>
          <t>첨부파일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수출전문위원명단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참고하여
</t>
        </r>
        <r>
          <rPr>
            <b/>
            <sz val="12"/>
            <color indexed="81"/>
            <rFont val="Tahoma"/>
            <family val="2"/>
          </rPr>
          <t>'</t>
        </r>
        <r>
          <rPr>
            <b/>
            <sz val="12"/>
            <color indexed="81"/>
            <rFont val="돋움"/>
            <family val="3"/>
            <charset val="129"/>
          </rPr>
          <t>근무지</t>
        </r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이름</t>
        </r>
        <r>
          <rPr>
            <b/>
            <sz val="12"/>
            <color indexed="81"/>
            <rFont val="Tahoma"/>
            <family val="2"/>
          </rPr>
          <t>'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형식으로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작성
</t>
        </r>
        <r>
          <rPr>
            <sz val="12"/>
            <color indexed="81"/>
            <rFont val="Tahoma"/>
            <family val="2"/>
          </rPr>
          <t xml:space="preserve">ex) </t>
        </r>
        <r>
          <rPr>
            <b/>
            <sz val="12"/>
            <color indexed="81"/>
            <rFont val="돋움"/>
            <family val="3"/>
            <charset val="129"/>
          </rPr>
          <t>본사</t>
        </r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홍길동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경기북부</t>
        </r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홍길동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등</t>
        </r>
      </text>
    </comment>
    <comment ref="K47" authorId="0" shapeId="0" xr:uid="{A657D79A-2E77-42B4-9ACD-C94BEF417517}">
      <text>
        <r>
          <rPr>
            <sz val="12"/>
            <color indexed="81"/>
            <rFont val="돋움"/>
            <family val="3"/>
            <charset val="129"/>
          </rPr>
          <t>CFDA, UL, FDA, CE 등 현재 유효한 인증 기입</t>
        </r>
      </text>
    </comment>
    <comment ref="K49" authorId="0" shapeId="0" xr:uid="{12C361F6-08CA-4928-8FFA-0FF43B96AA00}">
      <text>
        <r>
          <rPr>
            <sz val="12"/>
            <color indexed="81"/>
            <rFont val="돋움"/>
            <family val="3"/>
            <charset val="129"/>
          </rPr>
          <t>납품처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납품품목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위주로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작성</t>
        </r>
      </text>
    </comment>
    <comment ref="K51" authorId="0" shapeId="0" xr:uid="{BBACFEA2-9578-473B-B46A-69C46AC5A1E8}">
      <text>
        <r>
          <rPr>
            <sz val="12"/>
            <color indexed="81"/>
            <rFont val="돋움"/>
            <family val="3"/>
            <charset val="129"/>
          </rPr>
          <t>알리바바닷컴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쇼피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아마존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<sst xmlns="http://schemas.openxmlformats.org/spreadsheetml/2006/main" count="11927" uniqueCount="5112">
  <si>
    <t>주소</t>
    <phoneticPr fontId="2" type="noConversion"/>
  </si>
  <si>
    <t>기타</t>
  </si>
  <si>
    <t>기타</t>
    <phoneticPr fontId="2" type="noConversion"/>
  </si>
  <si>
    <t>사업자
등록번호</t>
    <phoneticPr fontId="2" type="noConversion"/>
  </si>
  <si>
    <t>e-mail</t>
    <phoneticPr fontId="2" type="noConversion"/>
  </si>
  <si>
    <t>HS CODE</t>
    <phoneticPr fontId="2" type="noConversion"/>
  </si>
  <si>
    <t>회사
정보</t>
    <phoneticPr fontId="2" type="noConversion"/>
  </si>
  <si>
    <t>회사명
(국문)</t>
    <phoneticPr fontId="2" type="noConversion"/>
  </si>
  <si>
    <t>대표자명</t>
    <phoneticPr fontId="2" type="noConversion"/>
  </si>
  <si>
    <t>영문
홈페이지</t>
    <phoneticPr fontId="2" type="noConversion"/>
  </si>
  <si>
    <t>회사명
(영문)</t>
    <phoneticPr fontId="2" type="noConversion"/>
  </si>
  <si>
    <t>법인
등록번호</t>
    <phoneticPr fontId="2" type="noConversion"/>
  </si>
  <si>
    <t>종업원수</t>
    <phoneticPr fontId="2" type="noConversion"/>
  </si>
  <si>
    <t>국문
홈페이지</t>
    <phoneticPr fontId="2" type="noConversion"/>
  </si>
  <si>
    <t>담당자정보</t>
    <phoneticPr fontId="2" type="noConversion"/>
  </si>
  <si>
    <t>성명</t>
    <phoneticPr fontId="2" type="noConversion"/>
  </si>
  <si>
    <t>연락처
(사무실)</t>
    <phoneticPr fontId="2" type="noConversion"/>
  </si>
  <si>
    <t>직위</t>
    <phoneticPr fontId="2" type="noConversion"/>
  </si>
  <si>
    <t>연락처
(휴대전화)</t>
    <phoneticPr fontId="2" type="noConversion"/>
  </si>
  <si>
    <t>품목
카테고리</t>
    <phoneticPr fontId="2" type="noConversion"/>
  </si>
  <si>
    <t>품목
정보</t>
    <phoneticPr fontId="2" type="noConversion"/>
  </si>
  <si>
    <t>한국/해외
수출 여부</t>
    <phoneticPr fontId="2" type="noConversion"/>
  </si>
  <si>
    <t>배정 희망
수출전문위원</t>
    <phoneticPr fontId="2" type="noConversion"/>
  </si>
  <si>
    <t>현재 입점된
온라인 플랫폼</t>
    <phoneticPr fontId="2" type="noConversion"/>
  </si>
  <si>
    <t>제조/무역기업</t>
    <phoneticPr fontId="2" type="noConversion"/>
  </si>
  <si>
    <t>가입 경로</t>
    <phoneticPr fontId="2" type="noConversion"/>
  </si>
  <si>
    <t>(실제 사업수행
담당자 기입)</t>
    <phoneticPr fontId="2" type="noConversion"/>
  </si>
  <si>
    <t>미용</t>
  </si>
  <si>
    <t>미용</t>
    <phoneticPr fontId="2" type="noConversion"/>
  </si>
  <si>
    <t>식음료/농업</t>
  </si>
  <si>
    <t>식음료/농업</t>
    <phoneticPr fontId="2" type="noConversion"/>
  </si>
  <si>
    <t>생활건강</t>
  </si>
  <si>
    <t>생활건강</t>
    <phoneticPr fontId="2" type="noConversion"/>
  </si>
  <si>
    <t>스포츠·완구·취미</t>
    <phoneticPr fontId="2" type="noConversion"/>
  </si>
  <si>
    <t>가구·홈데코</t>
    <phoneticPr fontId="2" type="noConversion"/>
  </si>
  <si>
    <t>패션</t>
  </si>
  <si>
    <t>패션</t>
    <phoneticPr fontId="2" type="noConversion"/>
  </si>
  <si>
    <t>가전·전기전자부품</t>
    <phoneticPr fontId="2" type="noConversion"/>
  </si>
  <si>
    <t>건설기자재</t>
  </si>
  <si>
    <t>건설기자재</t>
    <phoneticPr fontId="2" type="noConversion"/>
  </si>
  <si>
    <t>기계중장비</t>
  </si>
  <si>
    <t>기계중장비</t>
    <phoneticPr fontId="2" type="noConversion"/>
  </si>
  <si>
    <t>자동차부품</t>
    <phoneticPr fontId="2" type="noConversion"/>
  </si>
  <si>
    <t>조선기자재</t>
  </si>
  <si>
    <t>조선기자재</t>
    <phoneticPr fontId="2" type="noConversion"/>
  </si>
  <si>
    <t>항공부품</t>
  </si>
  <si>
    <t>항공부품</t>
    <phoneticPr fontId="2" type="noConversion"/>
  </si>
  <si>
    <t>기초소재</t>
  </si>
  <si>
    <t>기초소재</t>
    <phoneticPr fontId="2" type="noConversion"/>
  </si>
  <si>
    <t>반도체·디스플레이</t>
    <phoneticPr fontId="2" type="noConversion"/>
  </si>
  <si>
    <t>의료기기</t>
  </si>
  <si>
    <t>의료기기</t>
    <phoneticPr fontId="2" type="noConversion"/>
  </si>
  <si>
    <t>제약</t>
  </si>
  <si>
    <t>제약</t>
    <phoneticPr fontId="2" type="noConversion"/>
  </si>
  <si>
    <t>ICT 전력플랜트</t>
    <phoneticPr fontId="2" type="noConversion"/>
  </si>
  <si>
    <t>서비스</t>
  </si>
  <si>
    <t>서비스</t>
    <phoneticPr fontId="2" type="noConversion"/>
  </si>
  <si>
    <t>제조기업</t>
    <phoneticPr fontId="2" type="noConversion"/>
  </si>
  <si>
    <t>무역기업</t>
    <phoneticPr fontId="2" type="noConversion"/>
  </si>
  <si>
    <t>제조&amp;무역</t>
    <phoneticPr fontId="2" type="noConversion"/>
  </si>
  <si>
    <t>R&amp;D</t>
    <phoneticPr fontId="2" type="noConversion"/>
  </si>
  <si>
    <t>국내에서 선적</t>
    <phoneticPr fontId="2" type="noConversion"/>
  </si>
  <si>
    <t>해외국에서 선적</t>
    <phoneticPr fontId="2" type="noConversion"/>
  </si>
  <si>
    <t>기체</t>
  </si>
  <si>
    <t>890120, 890190</t>
    <phoneticPr fontId="2" type="noConversion"/>
  </si>
  <si>
    <t>890190, 890120</t>
    <phoneticPr fontId="2" type="noConversion"/>
  </si>
  <si>
    <t>890190, 890110</t>
    <phoneticPr fontId="2" type="noConversion"/>
  </si>
  <si>
    <t>847990, 730890</t>
    <phoneticPr fontId="2" type="noConversion"/>
  </si>
  <si>
    <t>560750, 560790</t>
    <phoneticPr fontId="2" type="noConversion"/>
  </si>
  <si>
    <t>732620, 732690</t>
    <phoneticPr fontId="2" type="noConversion"/>
  </si>
  <si>
    <t>732690, 721410</t>
    <phoneticPr fontId="2" type="noConversion"/>
  </si>
  <si>
    <t>890190, 842890</t>
    <phoneticPr fontId="2" type="noConversion"/>
  </si>
  <si>
    <t>851220, 940599</t>
    <phoneticPr fontId="2" type="noConversion"/>
  </si>
  <si>
    <t>847989, 841280</t>
    <phoneticPr fontId="2" type="noConversion"/>
  </si>
  <si>
    <t>490510, 901490</t>
    <phoneticPr fontId="2" type="noConversion"/>
  </si>
  <si>
    <t>853710, 853710</t>
    <phoneticPr fontId="2" type="noConversion"/>
  </si>
  <si>
    <t>854430, 848340</t>
    <phoneticPr fontId="2" type="noConversion"/>
  </si>
  <si>
    <t>847990, 852692</t>
    <phoneticPr fontId="2" type="noConversion"/>
  </si>
  <si>
    <t>847990, 841920</t>
    <phoneticPr fontId="2" type="noConversion"/>
  </si>
  <si>
    <t>850431, 848180</t>
    <phoneticPr fontId="2" type="noConversion"/>
  </si>
  <si>
    <t>847990, 841583</t>
    <phoneticPr fontId="2" type="noConversion"/>
  </si>
  <si>
    <t>848310, 732599</t>
    <phoneticPr fontId="2" type="noConversion"/>
  </si>
  <si>
    <t>732599, 847990</t>
    <phoneticPr fontId="2" type="noConversion"/>
  </si>
  <si>
    <t>732599, 848310</t>
    <phoneticPr fontId="2" type="noConversion"/>
  </si>
  <si>
    <t>842139, 381519</t>
    <phoneticPr fontId="2" type="noConversion"/>
  </si>
  <si>
    <t>842121, 847989</t>
    <phoneticPr fontId="2" type="noConversion"/>
  </si>
  <si>
    <t>847990, 847989</t>
    <phoneticPr fontId="2" type="noConversion"/>
  </si>
  <si>
    <t>842699, 731590</t>
    <phoneticPr fontId="2" type="noConversion"/>
  </si>
  <si>
    <t>843110, 842539</t>
    <phoneticPr fontId="2" type="noConversion"/>
  </si>
  <si>
    <t>732599, 732690</t>
    <phoneticPr fontId="2" type="noConversion"/>
  </si>
  <si>
    <t>842699, 848790</t>
    <phoneticPr fontId="2" type="noConversion"/>
  </si>
  <si>
    <t>731210, 731589</t>
    <phoneticPr fontId="2" type="noConversion"/>
  </si>
  <si>
    <t>842531, 842539</t>
    <phoneticPr fontId="2" type="noConversion"/>
  </si>
  <si>
    <t>730890, 730840</t>
    <phoneticPr fontId="2" type="noConversion"/>
  </si>
  <si>
    <t>842630, 842620</t>
    <phoneticPr fontId="2" type="noConversion"/>
  </si>
  <si>
    <t>842511, 731512</t>
    <phoneticPr fontId="2" type="noConversion"/>
  </si>
  <si>
    <t>842630, 842699</t>
    <phoneticPr fontId="2" type="noConversion"/>
  </si>
  <si>
    <t>842619, 843149</t>
    <phoneticPr fontId="2" type="noConversion"/>
  </si>
  <si>
    <t>441820, 730830</t>
    <phoneticPr fontId="2" type="noConversion"/>
  </si>
  <si>
    <t>630392, 630391</t>
    <phoneticPr fontId="2" type="noConversion"/>
  </si>
  <si>
    <t>730890, 441810</t>
    <phoneticPr fontId="2" type="noConversion"/>
  </si>
  <si>
    <t>441810, 392530</t>
    <phoneticPr fontId="2" type="noConversion"/>
  </si>
  <si>
    <t>392530, 441810</t>
    <phoneticPr fontId="2" type="noConversion"/>
  </si>
  <si>
    <t>691010, 691090</t>
    <phoneticPr fontId="2" type="noConversion"/>
  </si>
  <si>
    <t>392590, 391910</t>
    <phoneticPr fontId="2" type="noConversion"/>
  </si>
  <si>
    <t>940340, 940330</t>
    <phoneticPr fontId="2" type="noConversion"/>
  </si>
  <si>
    <t>441879, 441875</t>
    <phoneticPr fontId="2" type="noConversion"/>
  </si>
  <si>
    <t>842139, 842199</t>
    <phoneticPr fontId="2" type="noConversion"/>
  </si>
  <si>
    <t>가죽</t>
  </si>
  <si>
    <t>842490, 847990</t>
    <phoneticPr fontId="2" type="noConversion"/>
  </si>
  <si>
    <t>841391, 841391</t>
    <phoneticPr fontId="2" type="noConversion"/>
  </si>
  <si>
    <t>732690, 560749</t>
    <phoneticPr fontId="2" type="noConversion"/>
  </si>
  <si>
    <t>853080, 847990</t>
    <phoneticPr fontId="2" type="noConversion"/>
  </si>
  <si>
    <t>840590, 847990</t>
    <phoneticPr fontId="2" type="noConversion"/>
  </si>
  <si>
    <t>761699, 760720</t>
    <phoneticPr fontId="2" type="noConversion"/>
  </si>
  <si>
    <t>890790, 890690</t>
    <phoneticPr fontId="2" type="noConversion"/>
  </si>
  <si>
    <t>730791, 730721</t>
    <phoneticPr fontId="2" type="noConversion"/>
  </si>
  <si>
    <t>847990, 848190</t>
    <phoneticPr fontId="2" type="noConversion"/>
  </si>
  <si>
    <t>852329, 852349</t>
  </si>
  <si>
    <t>300420, 300490</t>
    <phoneticPr fontId="2" type="noConversion"/>
  </si>
  <si>
    <t>위탁생산 등 서비스</t>
  </si>
  <si>
    <t>완제의약품</t>
  </si>
  <si>
    <t>전력플랜트</t>
  </si>
  <si>
    <t>880310, 870830</t>
    <phoneticPr fontId="2" type="noConversion"/>
  </si>
  <si>
    <t>880390, 841290</t>
    <phoneticPr fontId="2" type="noConversion"/>
  </si>
  <si>
    <t>847989, 850421</t>
    <phoneticPr fontId="2" type="noConversion"/>
  </si>
  <si>
    <t>847989, 848180</t>
    <phoneticPr fontId="2" type="noConversion"/>
  </si>
  <si>
    <t>841011, 841090</t>
    <phoneticPr fontId="2" type="noConversion"/>
  </si>
  <si>
    <t>847989, 854190</t>
    <phoneticPr fontId="2" type="noConversion"/>
  </si>
  <si>
    <t>850300, 903180</t>
    <phoneticPr fontId="2" type="noConversion"/>
  </si>
  <si>
    <t>848140, 848180</t>
    <phoneticPr fontId="2" type="noConversion"/>
  </si>
  <si>
    <t>853650, 841989</t>
    <phoneticPr fontId="2" type="noConversion"/>
  </si>
  <si>
    <t>848180, 853650</t>
    <phoneticPr fontId="2" type="noConversion"/>
  </si>
  <si>
    <t>840110, 847989</t>
    <phoneticPr fontId="2" type="noConversion"/>
  </si>
  <si>
    <t>842199, 690919</t>
    <phoneticPr fontId="2" type="noConversion"/>
  </si>
  <si>
    <t>842890, 843139</t>
    <phoneticPr fontId="2" type="noConversion"/>
  </si>
  <si>
    <t>841319, 841370</t>
    <phoneticPr fontId="2" type="noConversion"/>
  </si>
  <si>
    <t>851410, 851490</t>
    <phoneticPr fontId="2" type="noConversion"/>
  </si>
  <si>
    <t>840410, 841950</t>
    <phoneticPr fontId="2" type="noConversion"/>
  </si>
  <si>
    <t>853710, 847989</t>
    <phoneticPr fontId="2" type="noConversion"/>
  </si>
  <si>
    <t>853710, 841989</t>
    <phoneticPr fontId="2" type="noConversion"/>
  </si>
  <si>
    <t>850421, 850422</t>
    <phoneticPr fontId="2" type="noConversion"/>
  </si>
  <si>
    <t>741999, 853690</t>
    <phoneticPr fontId="2" type="noConversion"/>
  </si>
  <si>
    <t>850431, 854239</t>
    <phoneticPr fontId="2" type="noConversion"/>
  </si>
  <si>
    <t>853650, 853890</t>
    <phoneticPr fontId="2" type="noConversion"/>
  </si>
  <si>
    <t>853630, 853650</t>
    <phoneticPr fontId="2" type="noConversion"/>
  </si>
  <si>
    <t>854449, 854460</t>
    <phoneticPr fontId="2" type="noConversion"/>
  </si>
  <si>
    <t>자동차 부품</t>
  </si>
  <si>
    <t>장비</t>
  </si>
  <si>
    <t>컨설팅/서비스</t>
  </si>
  <si>
    <t>852329, 852349</t>
    <phoneticPr fontId="2" type="noConversion"/>
  </si>
  <si>
    <t>산업용 로봇</t>
  </si>
  <si>
    <t>870870, 871492</t>
    <phoneticPr fontId="2" type="noConversion"/>
  </si>
  <si>
    <t>870870, 871499</t>
    <phoneticPr fontId="2" type="noConversion"/>
  </si>
  <si>
    <t>820590, 842549</t>
    <phoneticPr fontId="2" type="noConversion"/>
  </si>
  <si>
    <t>392690, 391910</t>
    <phoneticPr fontId="2" type="noConversion"/>
  </si>
  <si>
    <t>281122, 282630</t>
    <phoneticPr fontId="2" type="noConversion"/>
  </si>
  <si>
    <t>340220, 340290</t>
    <phoneticPr fontId="2" type="noConversion"/>
  </si>
  <si>
    <t>870894, 870899</t>
    <phoneticPr fontId="2" type="noConversion"/>
  </si>
  <si>
    <t>870899, 731815</t>
    <phoneticPr fontId="2" type="noConversion"/>
  </si>
  <si>
    <t>기타 의료기기</t>
  </si>
  <si>
    <t>의료관련 용품</t>
  </si>
  <si>
    <t>901890, 901832</t>
    <phoneticPr fontId="2" type="noConversion"/>
  </si>
  <si>
    <t>382200, 300215</t>
    <phoneticPr fontId="2" type="noConversion"/>
  </si>
  <si>
    <t>300590, 382100</t>
    <phoneticPr fontId="2" type="noConversion"/>
  </si>
  <si>
    <t>기타 의료관련 설비</t>
  </si>
  <si>
    <t>940390, 940290</t>
    <phoneticPr fontId="2" type="noConversion"/>
  </si>
  <si>
    <t>903180, 841920</t>
    <phoneticPr fontId="2" type="noConversion"/>
  </si>
  <si>
    <t>847989, 940690</t>
    <phoneticPr fontId="2" type="noConversion"/>
  </si>
  <si>
    <t>902519, 940290</t>
    <phoneticPr fontId="2" type="noConversion"/>
  </si>
  <si>
    <t>300290, 300610</t>
    <phoneticPr fontId="2" type="noConversion"/>
  </si>
  <si>
    <t>901832, 300610</t>
    <phoneticPr fontId="2" type="noConversion"/>
  </si>
  <si>
    <t>330499, 300290</t>
    <phoneticPr fontId="2" type="noConversion"/>
  </si>
  <si>
    <t>902110, 902139</t>
    <phoneticPr fontId="2" type="noConversion"/>
  </si>
  <si>
    <t>901890, 300590</t>
    <phoneticPr fontId="2" type="noConversion"/>
  </si>
  <si>
    <t>901849, 901890</t>
    <phoneticPr fontId="2" type="noConversion"/>
  </si>
  <si>
    <t>901890, 901812</t>
    <phoneticPr fontId="2" type="noConversion"/>
  </si>
  <si>
    <t>901890, 901819</t>
    <phoneticPr fontId="2" type="noConversion"/>
  </si>
  <si>
    <t>300640, 300692</t>
    <phoneticPr fontId="2" type="noConversion"/>
  </si>
  <si>
    <t>844331, 844332</t>
    <phoneticPr fontId="2" type="noConversion"/>
  </si>
  <si>
    <t>반도체/디스플레이</t>
  </si>
  <si>
    <t>852990, 852852</t>
    <phoneticPr fontId="2" type="noConversion"/>
  </si>
  <si>
    <t>852990, 853223</t>
    <phoneticPr fontId="2" type="noConversion"/>
  </si>
  <si>
    <t>852990, 700600</t>
    <phoneticPr fontId="2" type="noConversion"/>
  </si>
  <si>
    <t>852990, 294200</t>
    <phoneticPr fontId="2" type="noConversion"/>
  </si>
  <si>
    <t>852990, 848690</t>
    <phoneticPr fontId="2" type="noConversion"/>
  </si>
  <si>
    <t>852990, 901380</t>
    <phoneticPr fontId="2" type="noConversion"/>
  </si>
  <si>
    <t>852990, 854239</t>
    <phoneticPr fontId="2" type="noConversion"/>
  </si>
  <si>
    <t>852990, 900190</t>
    <phoneticPr fontId="2" type="noConversion"/>
  </si>
  <si>
    <t>852990, 854140</t>
    <phoneticPr fontId="2" type="noConversion"/>
  </si>
  <si>
    <t>350691, 848690</t>
    <phoneticPr fontId="2" type="noConversion"/>
  </si>
  <si>
    <t>903082, 903149</t>
    <phoneticPr fontId="2" type="noConversion"/>
  </si>
  <si>
    <t>903082, 851490</t>
    <phoneticPr fontId="2" type="noConversion"/>
  </si>
  <si>
    <t>848620, 848690</t>
    <phoneticPr fontId="2" type="noConversion"/>
  </si>
  <si>
    <t>848630, 381010</t>
    <phoneticPr fontId="2" type="noConversion"/>
  </si>
  <si>
    <t>848630, 340540</t>
    <phoneticPr fontId="2" type="noConversion"/>
  </si>
  <si>
    <t>811229, 848690</t>
    <phoneticPr fontId="2" type="noConversion"/>
  </si>
  <si>
    <t>700529, 848620</t>
    <phoneticPr fontId="2" type="noConversion"/>
  </si>
  <si>
    <t>848630, 901050</t>
    <phoneticPr fontId="2" type="noConversion"/>
  </si>
  <si>
    <t>850110, 848620</t>
    <phoneticPr fontId="2" type="noConversion"/>
  </si>
  <si>
    <t>848630, 370790</t>
    <phoneticPr fontId="2" type="noConversion"/>
  </si>
  <si>
    <t>848640, 848630</t>
    <phoneticPr fontId="2" type="noConversion"/>
  </si>
  <si>
    <t>903141, 903082</t>
    <phoneticPr fontId="2" type="noConversion"/>
  </si>
  <si>
    <t>854110, 851810</t>
    <phoneticPr fontId="2" type="noConversion"/>
  </si>
  <si>
    <t>381010, 381090</t>
    <phoneticPr fontId="2" type="noConversion"/>
  </si>
  <si>
    <t>320890, 381590</t>
    <phoneticPr fontId="2" type="noConversion"/>
  </si>
  <si>
    <t>330499, 330590</t>
    <phoneticPr fontId="2" type="noConversion"/>
  </si>
  <si>
    <t>700719, 700600</t>
    <phoneticPr fontId="2" type="noConversion"/>
  </si>
  <si>
    <t>252330, 252390</t>
    <phoneticPr fontId="2" type="noConversion"/>
  </si>
  <si>
    <t>691490, 691200</t>
    <phoneticPr fontId="2" type="noConversion"/>
  </si>
  <si>
    <t>250830, 690220</t>
    <phoneticPr fontId="2" type="noConversion"/>
  </si>
  <si>
    <t>854190, 854390</t>
    <phoneticPr fontId="2" type="noConversion"/>
  </si>
  <si>
    <t>282300, 854190</t>
    <phoneticPr fontId="2" type="noConversion"/>
  </si>
  <si>
    <t>294200, 390799</t>
    <phoneticPr fontId="2" type="noConversion"/>
  </si>
  <si>
    <t>680293, 680222</t>
    <phoneticPr fontId="2" type="noConversion"/>
  </si>
  <si>
    <t>440399, 440420</t>
    <phoneticPr fontId="2" type="noConversion"/>
  </si>
  <si>
    <t>391190, 400299</t>
    <phoneticPr fontId="2" type="noConversion"/>
  </si>
  <si>
    <t>252620, 280450</t>
    <phoneticPr fontId="2" type="noConversion"/>
  </si>
  <si>
    <t>540249, 550320</t>
    <phoneticPr fontId="2" type="noConversion"/>
  </si>
  <si>
    <t>섬유</t>
  </si>
  <si>
    <t>481950, 550520</t>
    <phoneticPr fontId="2" type="noConversion"/>
  </si>
  <si>
    <t>391211, 391212</t>
    <phoneticPr fontId="2" type="noConversion"/>
  </si>
  <si>
    <t>280530, 284690</t>
    <phoneticPr fontId="2" type="noConversion"/>
  </si>
  <si>
    <t>760120, 760612</t>
    <phoneticPr fontId="2" type="noConversion"/>
  </si>
  <si>
    <t>262019, 790111</t>
    <phoneticPr fontId="2" type="noConversion"/>
  </si>
  <si>
    <t>780110, 790111</t>
    <phoneticPr fontId="2" type="noConversion"/>
  </si>
  <si>
    <t>847989, 847989</t>
    <phoneticPr fontId="2" type="noConversion"/>
  </si>
  <si>
    <t>중고 기계중장비</t>
  </si>
  <si>
    <t>친환경 설비</t>
  </si>
  <si>
    <t>850980, 841780</t>
    <phoneticPr fontId="2" type="noConversion"/>
  </si>
  <si>
    <t>842449, 842489</t>
    <phoneticPr fontId="2" type="noConversion"/>
  </si>
  <si>
    <t>842810, 842839</t>
    <phoneticPr fontId="2" type="noConversion"/>
  </si>
  <si>
    <t>841229, 841239</t>
    <phoneticPr fontId="2" type="noConversion"/>
  </si>
  <si>
    <t>870830, 870829</t>
    <phoneticPr fontId="2" type="noConversion"/>
  </si>
  <si>
    <t>730719, 730729</t>
    <phoneticPr fontId="2" type="noConversion"/>
  </si>
  <si>
    <t>848310, 848360</t>
    <phoneticPr fontId="2" type="noConversion"/>
  </si>
  <si>
    <t>848180, 848490</t>
    <phoneticPr fontId="2" type="noConversion"/>
  </si>
  <si>
    <t>810890, 841990</t>
    <phoneticPr fontId="2" type="noConversion"/>
  </si>
  <si>
    <t>730799, 730719</t>
    <phoneticPr fontId="2" type="noConversion"/>
  </si>
  <si>
    <t>848490, 848410</t>
    <phoneticPr fontId="2" type="noConversion"/>
  </si>
  <si>
    <t>847950, 847989</t>
    <phoneticPr fontId="2" type="noConversion"/>
  </si>
  <si>
    <t>902680, 902790</t>
    <phoneticPr fontId="2" type="noConversion"/>
  </si>
  <si>
    <t>903149, 903180</t>
    <phoneticPr fontId="2" type="noConversion"/>
  </si>
  <si>
    <t>900659, 902519</t>
    <phoneticPr fontId="2" type="noConversion"/>
  </si>
  <si>
    <t>847759, 903149</t>
    <phoneticPr fontId="2" type="noConversion"/>
  </si>
  <si>
    <t>902219, 902480</t>
    <phoneticPr fontId="2" type="noConversion"/>
  </si>
  <si>
    <t>843629, 843699</t>
    <phoneticPr fontId="2" type="noConversion"/>
  </si>
  <si>
    <t>843229, 843239</t>
    <phoneticPr fontId="2" type="noConversion"/>
  </si>
  <si>
    <t>847420, 847439</t>
    <phoneticPr fontId="2" type="noConversion"/>
  </si>
  <si>
    <t>841989, 903210</t>
    <phoneticPr fontId="2" type="noConversion"/>
  </si>
  <si>
    <t>841582, 841989</t>
    <phoneticPr fontId="2" type="noConversion"/>
  </si>
  <si>
    <t>84701, 847030</t>
    <phoneticPr fontId="2" type="noConversion"/>
  </si>
  <si>
    <t>845129, 845130</t>
    <phoneticPr fontId="2" type="noConversion"/>
  </si>
  <si>
    <t>847989, 841989</t>
    <phoneticPr fontId="2" type="noConversion"/>
  </si>
  <si>
    <t>843149, 847490</t>
    <phoneticPr fontId="2" type="noConversion"/>
  </si>
  <si>
    <t>847490, 848340</t>
    <phoneticPr fontId="2" type="noConversion"/>
  </si>
  <si>
    <t>847420, 847982</t>
    <phoneticPr fontId="2" type="noConversion"/>
  </si>
  <si>
    <t>890590, 890790</t>
    <phoneticPr fontId="2" type="noConversion"/>
  </si>
  <si>
    <t>841221, 843139</t>
    <phoneticPr fontId="2" type="noConversion"/>
  </si>
  <si>
    <t>843290, 843239</t>
    <phoneticPr fontId="2" type="noConversion"/>
  </si>
  <si>
    <t>843231, 843239</t>
    <phoneticPr fontId="2" type="noConversion"/>
  </si>
  <si>
    <t>870540, 871640</t>
    <phoneticPr fontId="2" type="noConversion"/>
  </si>
  <si>
    <t>870899, 870895</t>
    <phoneticPr fontId="2" type="noConversion"/>
  </si>
  <si>
    <t>851220, 870899</t>
    <phoneticPr fontId="2" type="noConversion"/>
  </si>
  <si>
    <t>870120, 870195</t>
    <phoneticPr fontId="2" type="noConversion"/>
  </si>
  <si>
    <t>871639, 871640</t>
    <phoneticPr fontId="2" type="noConversion"/>
  </si>
  <si>
    <t>843069, 903190</t>
    <phoneticPr fontId="2" type="noConversion"/>
  </si>
  <si>
    <t>843149, 847982</t>
    <phoneticPr fontId="2" type="noConversion"/>
  </si>
  <si>
    <t>870899, 843110</t>
    <phoneticPr fontId="2" type="noConversion"/>
  </si>
  <si>
    <t>840790, 847981</t>
    <phoneticPr fontId="2" type="noConversion"/>
  </si>
  <si>
    <t>842890, 870899</t>
    <phoneticPr fontId="2" type="noConversion"/>
  </si>
  <si>
    <t>870840, 870899</t>
    <phoneticPr fontId="2" type="noConversion"/>
  </si>
  <si>
    <t>842833, 842820</t>
    <phoneticPr fontId="2" type="noConversion"/>
  </si>
  <si>
    <t>843010, 847990</t>
    <phoneticPr fontId="2" type="noConversion"/>
  </si>
  <si>
    <t>843010, 843149</t>
    <phoneticPr fontId="2" type="noConversion"/>
  </si>
  <si>
    <t>843010, 842611</t>
    <phoneticPr fontId="2" type="noConversion"/>
  </si>
  <si>
    <t>847910, 847990</t>
    <phoneticPr fontId="2" type="noConversion"/>
  </si>
  <si>
    <t>847910, 847490</t>
    <phoneticPr fontId="2" type="noConversion"/>
  </si>
  <si>
    <t>847910, 730531</t>
    <phoneticPr fontId="2" type="noConversion"/>
  </si>
  <si>
    <t>847910, 732620</t>
    <phoneticPr fontId="2" type="noConversion"/>
  </si>
  <si>
    <t>842911, 842952</t>
    <phoneticPr fontId="2" type="noConversion"/>
  </si>
  <si>
    <t>870899, 870899</t>
    <phoneticPr fontId="2" type="noConversion"/>
  </si>
  <si>
    <t>843142, 843143</t>
    <phoneticPr fontId="2" type="noConversion"/>
  </si>
  <si>
    <t>940560, 940510</t>
    <phoneticPr fontId="2" type="noConversion"/>
  </si>
  <si>
    <t>소방설비</t>
  </si>
  <si>
    <t>842449, 842890</t>
    <phoneticPr fontId="2" type="noConversion"/>
  </si>
  <si>
    <t>392510, 590900</t>
    <phoneticPr fontId="2" type="noConversion"/>
  </si>
  <si>
    <t>842490, 848180</t>
    <phoneticPr fontId="2" type="noConversion"/>
  </si>
  <si>
    <t>282300, 810890</t>
    <phoneticPr fontId="2" type="noConversion"/>
  </si>
  <si>
    <t>750220, 750210</t>
    <phoneticPr fontId="2" type="noConversion"/>
  </si>
  <si>
    <t>731431, 731420</t>
    <phoneticPr fontId="2" type="noConversion"/>
  </si>
  <si>
    <t>441233, 441234</t>
    <phoneticPr fontId="2" type="noConversion"/>
  </si>
  <si>
    <t>440890, 440810</t>
    <phoneticPr fontId="2" type="noConversion"/>
  </si>
  <si>
    <t>440810, 440839</t>
    <phoneticPr fontId="2" type="noConversion"/>
  </si>
  <si>
    <t>350610, 350691</t>
    <phoneticPr fontId="2" type="noConversion"/>
  </si>
  <si>
    <t>382440, 252329</t>
    <phoneticPr fontId="2" type="noConversion"/>
  </si>
  <si>
    <t>382440, 681189</t>
    <phoneticPr fontId="2" type="noConversion"/>
  </si>
  <si>
    <t>382440, 681182</t>
    <phoneticPr fontId="2" type="noConversion"/>
  </si>
  <si>
    <t>251520, 251690</t>
    <phoneticPr fontId="2" type="noConversion"/>
  </si>
  <si>
    <t>250510, 250510</t>
    <phoneticPr fontId="2" type="noConversion"/>
  </si>
  <si>
    <t>721691, 721699</t>
    <phoneticPr fontId="2" type="noConversion"/>
  </si>
  <si>
    <t>820570, 848360</t>
    <phoneticPr fontId="2" type="noConversion"/>
  </si>
  <si>
    <t>730840, 441840</t>
    <phoneticPr fontId="2" type="noConversion"/>
  </si>
  <si>
    <t>730721, 731819</t>
    <phoneticPr fontId="2" type="noConversion"/>
  </si>
  <si>
    <t>730840, 730721</t>
    <phoneticPr fontId="2" type="noConversion"/>
  </si>
  <si>
    <t>730619, 730650</t>
    <phoneticPr fontId="2" type="noConversion"/>
  </si>
  <si>
    <t>841370, 730300</t>
    <phoneticPr fontId="2" type="noConversion"/>
  </si>
  <si>
    <t>730300, 730721</t>
    <phoneticPr fontId="2" type="noConversion"/>
  </si>
  <si>
    <t>730799, 761090</t>
    <phoneticPr fontId="2" type="noConversion"/>
  </si>
  <si>
    <t>842131, 842199</t>
    <phoneticPr fontId="2" type="noConversion"/>
  </si>
  <si>
    <t>854370, 854390</t>
  </si>
  <si>
    <t>841710, 841780</t>
    <phoneticPr fontId="2" type="noConversion"/>
  </si>
  <si>
    <t>400921, 400932</t>
    <phoneticPr fontId="2" type="noConversion"/>
  </si>
  <si>
    <t>391729, 701939</t>
    <phoneticPr fontId="2" type="noConversion"/>
  </si>
  <si>
    <t>391729, 391722</t>
    <phoneticPr fontId="2" type="noConversion"/>
  </si>
  <si>
    <t>843139, 842833</t>
    <phoneticPr fontId="2" type="noConversion"/>
  </si>
  <si>
    <t>843139, 842840</t>
    <phoneticPr fontId="2" type="noConversion"/>
  </si>
  <si>
    <t>847990, 847431</t>
    <phoneticPr fontId="2" type="noConversion"/>
  </si>
  <si>
    <t>847990, 847982</t>
    <phoneticPr fontId="2" type="noConversion"/>
  </si>
  <si>
    <t>847990, 847490</t>
    <phoneticPr fontId="2" type="noConversion"/>
  </si>
  <si>
    <t>847990, 843110</t>
    <phoneticPr fontId="2" type="noConversion"/>
  </si>
  <si>
    <t>870829, 843149</t>
    <phoneticPr fontId="2" type="noConversion"/>
  </si>
  <si>
    <t>848340, 843149</t>
    <phoneticPr fontId="2" type="noConversion"/>
  </si>
  <si>
    <t>870850, 843143</t>
    <phoneticPr fontId="2" type="noConversion"/>
  </si>
  <si>
    <t>870899, 843149</t>
    <phoneticPr fontId="2" type="noConversion"/>
  </si>
  <si>
    <t>847910, 841391</t>
    <phoneticPr fontId="2" type="noConversion"/>
  </si>
  <si>
    <t>842952, 847910</t>
    <phoneticPr fontId="2" type="noConversion"/>
  </si>
  <si>
    <t>843041, 843049</t>
    <phoneticPr fontId="2" type="noConversion"/>
  </si>
  <si>
    <t>070999</t>
    <phoneticPr fontId="2" type="noConversion"/>
  </si>
  <si>
    <t>731420, 731439</t>
    <phoneticPr fontId="2" type="noConversion"/>
  </si>
  <si>
    <t>732690, 441899</t>
    <phoneticPr fontId="2" type="noConversion"/>
  </si>
  <si>
    <t>761090, 830241</t>
    <phoneticPr fontId="2" type="noConversion"/>
  </si>
  <si>
    <t>392590, 680800</t>
    <phoneticPr fontId="2" type="noConversion"/>
  </si>
  <si>
    <t>392062, 391990</t>
    <phoneticPr fontId="2" type="noConversion"/>
  </si>
  <si>
    <t>320890, 320820</t>
    <phoneticPr fontId="2" type="noConversion"/>
  </si>
  <si>
    <t>250610, 250620</t>
    <phoneticPr fontId="2" type="noConversion"/>
  </si>
  <si>
    <t>690490, 680210</t>
    <phoneticPr fontId="2" type="noConversion"/>
  </si>
  <si>
    <t>680210. 690100</t>
    <phoneticPr fontId="2" type="noConversion"/>
  </si>
  <si>
    <t>250610. 250620</t>
    <phoneticPr fontId="2" type="noConversion"/>
  </si>
  <si>
    <t>680210, 690721</t>
    <phoneticPr fontId="2" type="noConversion"/>
  </si>
  <si>
    <t>940690, 761090</t>
    <phoneticPr fontId="2" type="noConversion"/>
  </si>
  <si>
    <t>940690, 441192</t>
    <phoneticPr fontId="2" type="noConversion"/>
  </si>
  <si>
    <t>940690, 730890</t>
    <phoneticPr fontId="2" type="noConversion"/>
  </si>
  <si>
    <t>392520, 391990</t>
    <phoneticPr fontId="2" type="noConversion"/>
  </si>
  <si>
    <t>392520, 392590</t>
    <phoneticPr fontId="2" type="noConversion"/>
  </si>
  <si>
    <t>761090, 730830</t>
    <phoneticPr fontId="2" type="noConversion"/>
  </si>
  <si>
    <t>441810, 441820</t>
    <phoneticPr fontId="2" type="noConversion"/>
  </si>
  <si>
    <t>681019, 681140</t>
    <phoneticPr fontId="2" type="noConversion"/>
  </si>
  <si>
    <t>730490, 681019</t>
    <phoneticPr fontId="2" type="noConversion"/>
  </si>
  <si>
    <t>730300, 730490</t>
    <phoneticPr fontId="2" type="noConversion"/>
  </si>
  <si>
    <t>690490, 681011</t>
    <phoneticPr fontId="2" type="noConversion"/>
  </si>
  <si>
    <t>681091, 940690</t>
  </si>
  <si>
    <t>860800, 853080</t>
    <phoneticPr fontId="2" type="noConversion"/>
  </si>
  <si>
    <t>681019, 680299</t>
    <phoneticPr fontId="2" type="noConversion"/>
  </si>
  <si>
    <t>680790, 251710</t>
    <phoneticPr fontId="2" type="noConversion"/>
  </si>
  <si>
    <t>847490, 382499</t>
    <phoneticPr fontId="2" type="noConversion"/>
  </si>
  <si>
    <t>730110, 730890</t>
    <phoneticPr fontId="2" type="noConversion"/>
  </si>
  <si>
    <t>730729, 730490</t>
    <phoneticPr fontId="2" type="noConversion"/>
  </si>
  <si>
    <t>730729, 681091</t>
    <phoneticPr fontId="2" type="noConversion"/>
  </si>
  <si>
    <t>732510, 732690</t>
    <phoneticPr fontId="2" type="noConversion"/>
  </si>
  <si>
    <t>854449, 854419</t>
    <phoneticPr fontId="2" type="noConversion"/>
  </si>
  <si>
    <t>853590, 853890</t>
    <phoneticPr fontId="2" type="noConversion"/>
  </si>
  <si>
    <t>853510, 853529</t>
    <phoneticPr fontId="2" type="noConversion"/>
  </si>
  <si>
    <t>392620, 650610</t>
    <phoneticPr fontId="2" type="noConversion"/>
  </si>
  <si>
    <t>850440, 854419</t>
    <phoneticPr fontId="2" type="noConversion"/>
  </si>
  <si>
    <t>843142, 843149</t>
    <phoneticPr fontId="2" type="noConversion"/>
  </si>
  <si>
    <t>843142, 843141</t>
    <phoneticPr fontId="2" type="noConversion"/>
  </si>
  <si>
    <t>843142, 848790</t>
    <phoneticPr fontId="2" type="noConversion"/>
  </si>
  <si>
    <t>가전/전기전자부품</t>
  </si>
  <si>
    <t>850980, 850990</t>
    <phoneticPr fontId="2" type="noConversion"/>
  </si>
  <si>
    <t>847989, 842139</t>
    <phoneticPr fontId="2" type="noConversion"/>
  </si>
  <si>
    <t>851679, 851629</t>
  </si>
  <si>
    <t>841829, 842829</t>
  </si>
  <si>
    <t>842121, 841869</t>
    <phoneticPr fontId="2" type="noConversion"/>
  </si>
  <si>
    <t>847950, 850811</t>
    <phoneticPr fontId="2" type="noConversion"/>
  </si>
  <si>
    <t>850440, 850811</t>
    <phoneticPr fontId="2" type="noConversion"/>
  </si>
  <si>
    <t>853400, 850811</t>
    <phoneticPr fontId="2" type="noConversion"/>
  </si>
  <si>
    <t>852290, 850811</t>
    <phoneticPr fontId="2" type="noConversion"/>
  </si>
  <si>
    <t>851610, 851679</t>
    <phoneticPr fontId="2" type="noConversion"/>
  </si>
  <si>
    <t>851690, 842490</t>
    <phoneticPr fontId="2" type="noConversion"/>
  </si>
  <si>
    <t>851020, 851090</t>
  </si>
  <si>
    <t>847160, 851829</t>
  </si>
  <si>
    <t>842872, 847160</t>
    <phoneticPr fontId="2" type="noConversion"/>
  </si>
  <si>
    <t>852580, 900190</t>
  </si>
  <si>
    <t>900691, 900190</t>
    <phoneticPr fontId="2" type="noConversion"/>
  </si>
  <si>
    <t>852791, 847160</t>
  </si>
  <si>
    <t>852560, 900691</t>
  </si>
  <si>
    <t>851762, 900691</t>
    <phoneticPr fontId="2" type="noConversion"/>
  </si>
  <si>
    <t>852540, 900691</t>
    <phoneticPr fontId="2" type="noConversion"/>
  </si>
  <si>
    <t>854370, 900691</t>
    <phoneticPr fontId="2" type="noConversion"/>
  </si>
  <si>
    <t>851850, 847160</t>
  </si>
  <si>
    <t>851890, 847160</t>
  </si>
  <si>
    <t>851830, 847160</t>
    <phoneticPr fontId="2" type="noConversion"/>
  </si>
  <si>
    <t>401699, 852872</t>
    <phoneticPr fontId="2" type="noConversion"/>
  </si>
  <si>
    <t>847160, 851829</t>
    <phoneticPr fontId="2" type="noConversion"/>
  </si>
  <si>
    <t>ICT</t>
  </si>
  <si>
    <t>851762, 851770</t>
    <phoneticPr fontId="2" type="noConversion"/>
  </si>
  <si>
    <t>851769, 903281</t>
    <phoneticPr fontId="2" type="noConversion"/>
  </si>
  <si>
    <t>847130, 847180</t>
    <phoneticPr fontId="2" type="noConversion"/>
  </si>
  <si>
    <t>851762, 851769</t>
    <phoneticPr fontId="2" type="noConversion"/>
  </si>
  <si>
    <t>380899, 630790</t>
    <phoneticPr fontId="2" type="noConversion"/>
  </si>
  <si>
    <t>852852, 852859</t>
    <phoneticPr fontId="2" type="noConversion"/>
  </si>
  <si>
    <t>852351, 852351</t>
    <phoneticPr fontId="2" type="noConversion"/>
  </si>
  <si>
    <t>851762, 854470</t>
    <phoneticPr fontId="2" type="noConversion"/>
  </si>
  <si>
    <t>847170, 852351</t>
    <phoneticPr fontId="2" type="noConversion"/>
  </si>
  <si>
    <t>854442, 854449</t>
    <phoneticPr fontId="2" type="noConversion"/>
  </si>
  <si>
    <t>847141, 847149</t>
    <phoneticPr fontId="2" type="noConversion"/>
  </si>
  <si>
    <t>852859, 900490</t>
    <phoneticPr fontId="2" type="noConversion"/>
  </si>
  <si>
    <t>852190, 852859</t>
    <phoneticPr fontId="2" type="noConversion"/>
  </si>
  <si>
    <t>851890, 852290</t>
    <phoneticPr fontId="2" type="noConversion"/>
  </si>
  <si>
    <t>851761, 851769</t>
    <phoneticPr fontId="2" type="noConversion"/>
  </si>
  <si>
    <t>380891, 310390</t>
    <phoneticPr fontId="2" type="noConversion"/>
  </si>
  <si>
    <t>440139, 440140</t>
    <phoneticPr fontId="2" type="noConversion"/>
  </si>
  <si>
    <t>동물사료</t>
  </si>
  <si>
    <t>210690, 210120</t>
    <phoneticPr fontId="2" type="noConversion"/>
  </si>
  <si>
    <t>210690, 210610</t>
    <phoneticPr fontId="2" type="noConversion"/>
  </si>
  <si>
    <t>180620, 180632</t>
    <phoneticPr fontId="2" type="noConversion"/>
  </si>
  <si>
    <t>210690, 200990</t>
    <phoneticPr fontId="2" type="noConversion"/>
  </si>
  <si>
    <t>040900</t>
    <phoneticPr fontId="2" type="noConversion"/>
  </si>
  <si>
    <t>950300, 210690</t>
    <phoneticPr fontId="2" type="noConversion"/>
  </si>
  <si>
    <t>210690, 130219</t>
    <phoneticPr fontId="2" type="noConversion"/>
  </si>
  <si>
    <t>210690, 121190</t>
    <phoneticPr fontId="2" type="noConversion"/>
  </si>
  <si>
    <t>210690, 050790</t>
    <phoneticPr fontId="2" type="noConversion"/>
  </si>
  <si>
    <t>210690, 090611</t>
    <phoneticPr fontId="2" type="noConversion"/>
  </si>
  <si>
    <t>121190, 130212</t>
    <phoneticPr fontId="2" type="noConversion"/>
  </si>
  <si>
    <t>121190, 210690</t>
    <phoneticPr fontId="2" type="noConversion"/>
  </si>
  <si>
    <t>130219, 210690</t>
    <phoneticPr fontId="2" type="noConversion"/>
  </si>
  <si>
    <t>293629, 293690</t>
    <phoneticPr fontId="2" type="noConversion"/>
  </si>
  <si>
    <t>210690, 293690</t>
    <phoneticPr fontId="2" type="noConversion"/>
  </si>
  <si>
    <t>210690, 110290</t>
    <phoneticPr fontId="2" type="noConversion"/>
  </si>
  <si>
    <t>2.20299, 200990</t>
    <phoneticPr fontId="2" type="noConversion"/>
  </si>
  <si>
    <t>210500, 200551</t>
    <phoneticPr fontId="2" type="noConversion"/>
  </si>
  <si>
    <t>170220, 170490</t>
    <phoneticPr fontId="2" type="noConversion"/>
  </si>
  <si>
    <t>210690, 220890</t>
    <phoneticPr fontId="2" type="noConversion"/>
  </si>
  <si>
    <t>060290</t>
    <phoneticPr fontId="2" type="noConversion"/>
  </si>
  <si>
    <t>210130, 210120</t>
    <phoneticPr fontId="2" type="noConversion"/>
  </si>
  <si>
    <t>090240</t>
    <phoneticPr fontId="2" type="noConversion"/>
  </si>
  <si>
    <t>091099</t>
    <phoneticPr fontId="2" type="noConversion"/>
  </si>
  <si>
    <t>180500, 180610</t>
    <phoneticPr fontId="2" type="noConversion"/>
  </si>
  <si>
    <t>090121</t>
    <phoneticPr fontId="2" type="noConversion"/>
  </si>
  <si>
    <t>090190</t>
    <phoneticPr fontId="2" type="noConversion"/>
  </si>
  <si>
    <t>070820</t>
    <phoneticPr fontId="2" type="noConversion"/>
  </si>
  <si>
    <t>220299, 200989</t>
    <phoneticPr fontId="2" type="noConversion"/>
  </si>
  <si>
    <t>220299, 200969</t>
    <phoneticPr fontId="2" type="noConversion"/>
  </si>
  <si>
    <t>220299, 200950</t>
    <phoneticPr fontId="2" type="noConversion"/>
  </si>
  <si>
    <t>220299, 200921</t>
    <phoneticPr fontId="2" type="noConversion"/>
  </si>
  <si>
    <t>220299, 200990</t>
    <phoneticPr fontId="2" type="noConversion"/>
  </si>
  <si>
    <t>220299, 200971</t>
    <phoneticPr fontId="2" type="noConversion"/>
  </si>
  <si>
    <t>220299, 200912</t>
    <phoneticPr fontId="2" type="noConversion"/>
  </si>
  <si>
    <t>220299, 200939</t>
    <phoneticPr fontId="2" type="noConversion"/>
  </si>
  <si>
    <t>160100, 160249</t>
    <phoneticPr fontId="2" type="noConversion"/>
  </si>
  <si>
    <t>200989, 210690</t>
    <phoneticPr fontId="2" type="noConversion"/>
  </si>
  <si>
    <t>160232, 190230</t>
    <phoneticPr fontId="2" type="noConversion"/>
  </si>
  <si>
    <t>110290, 190190</t>
    <phoneticPr fontId="2" type="noConversion"/>
  </si>
  <si>
    <t>160249, 200599</t>
    <phoneticPr fontId="2" type="noConversion"/>
  </si>
  <si>
    <t>160241, 160414</t>
    <phoneticPr fontId="2" type="noConversion"/>
  </si>
  <si>
    <t>200551, 200559</t>
    <phoneticPr fontId="2" type="noConversion"/>
  </si>
  <si>
    <t>200190, 200599</t>
    <phoneticPr fontId="2" type="noConversion"/>
  </si>
  <si>
    <t>반찬</t>
  </si>
  <si>
    <t>160241, 160249</t>
    <phoneticPr fontId="2" type="noConversion"/>
  </si>
  <si>
    <t>160415, 160419</t>
    <phoneticPr fontId="2" type="noConversion"/>
  </si>
  <si>
    <t>110412, 190110</t>
    <phoneticPr fontId="2" type="noConversion"/>
  </si>
  <si>
    <t>040510</t>
    <phoneticPr fontId="2" type="noConversion"/>
  </si>
  <si>
    <t>040150</t>
    <phoneticPr fontId="2" type="noConversion"/>
  </si>
  <si>
    <t>040310</t>
    <phoneticPr fontId="2" type="noConversion"/>
  </si>
  <si>
    <t>040110</t>
    <phoneticPr fontId="2" type="noConversion"/>
  </si>
  <si>
    <t>040210, 190110</t>
    <phoneticPr fontId="2" type="noConversion"/>
  </si>
  <si>
    <t>040110, 040120</t>
    <phoneticPr fontId="2" type="noConversion"/>
  </si>
  <si>
    <t>040690</t>
    <phoneticPr fontId="2" type="noConversion"/>
  </si>
  <si>
    <t>040620, 040690</t>
    <phoneticPr fontId="2" type="noConversion"/>
  </si>
  <si>
    <t>040610</t>
    <phoneticPr fontId="2" type="noConversion"/>
  </si>
  <si>
    <t>040630</t>
    <phoneticPr fontId="2" type="noConversion"/>
  </si>
  <si>
    <t>210320, 210390</t>
    <phoneticPr fontId="2" type="noConversion"/>
  </si>
  <si>
    <t>151190, 151590</t>
    <phoneticPr fontId="2" type="noConversion"/>
  </si>
  <si>
    <t>150910, 150990</t>
    <phoneticPr fontId="2" type="noConversion"/>
  </si>
  <si>
    <t>091091, 091099</t>
    <phoneticPr fontId="2" type="noConversion"/>
  </si>
  <si>
    <t>090411, 090412</t>
    <phoneticPr fontId="2" type="noConversion"/>
  </si>
  <si>
    <t>070690, 210390</t>
    <phoneticPr fontId="2" type="noConversion"/>
  </si>
  <si>
    <t>160300, 210390</t>
    <phoneticPr fontId="2" type="noConversion"/>
  </si>
  <si>
    <t>090422</t>
    <phoneticPr fontId="2" type="noConversion"/>
  </si>
  <si>
    <t>190219, 190230</t>
    <phoneticPr fontId="2" type="noConversion"/>
  </si>
  <si>
    <t>200599, 160290</t>
    <phoneticPr fontId="2" type="noConversion"/>
  </si>
  <si>
    <t>160290, 160290</t>
    <phoneticPr fontId="2" type="noConversion"/>
  </si>
  <si>
    <t>200190, 200110</t>
    <phoneticPr fontId="2" type="noConversion"/>
  </si>
  <si>
    <t>200599, 160419</t>
    <phoneticPr fontId="2" type="noConversion"/>
  </si>
  <si>
    <t>200110, 200190</t>
    <phoneticPr fontId="2" type="noConversion"/>
  </si>
  <si>
    <t>081340</t>
    <phoneticPr fontId="2" type="noConversion"/>
  </si>
  <si>
    <t>080119, 080290</t>
    <phoneticPr fontId="2" type="noConversion"/>
  </si>
  <si>
    <t>080290</t>
    <phoneticPr fontId="2" type="noConversion"/>
  </si>
  <si>
    <t>081090</t>
    <phoneticPr fontId="2" type="noConversion"/>
  </si>
  <si>
    <t>080240</t>
    <phoneticPr fontId="2" type="noConversion"/>
  </si>
  <si>
    <t>071080</t>
    <phoneticPr fontId="2" type="noConversion"/>
  </si>
  <si>
    <t>071290</t>
    <phoneticPr fontId="2" type="noConversion"/>
  </si>
  <si>
    <t>071080, 130219</t>
    <phoneticPr fontId="2" type="noConversion"/>
  </si>
  <si>
    <t>070920</t>
    <phoneticPr fontId="2" type="noConversion"/>
  </si>
  <si>
    <t>070960</t>
    <phoneticPr fontId="2" type="noConversion"/>
  </si>
  <si>
    <t>070390</t>
    <phoneticPr fontId="2" type="noConversion"/>
  </si>
  <si>
    <t>071430</t>
    <phoneticPr fontId="2" type="noConversion"/>
  </si>
  <si>
    <t>071490</t>
    <phoneticPr fontId="2" type="noConversion"/>
  </si>
  <si>
    <t>070610</t>
    <phoneticPr fontId="2" type="noConversion"/>
  </si>
  <si>
    <t>070190</t>
    <phoneticPr fontId="2" type="noConversion"/>
  </si>
  <si>
    <t>070970</t>
    <phoneticPr fontId="2" type="noConversion"/>
  </si>
  <si>
    <t>070511, 070519</t>
    <phoneticPr fontId="2" type="noConversion"/>
  </si>
  <si>
    <t>091011</t>
    <phoneticPr fontId="2" type="noConversion"/>
  </si>
  <si>
    <t>070690</t>
    <phoneticPr fontId="2" type="noConversion"/>
  </si>
  <si>
    <t>070310</t>
    <phoneticPr fontId="2" type="noConversion"/>
  </si>
  <si>
    <t>070930</t>
    <phoneticPr fontId="2" type="noConversion"/>
  </si>
  <si>
    <t>070993</t>
    <phoneticPr fontId="2" type="noConversion"/>
  </si>
  <si>
    <t>071420</t>
    <phoneticPr fontId="2" type="noConversion"/>
  </si>
  <si>
    <t>070690, 071290</t>
    <phoneticPr fontId="2" type="noConversion"/>
  </si>
  <si>
    <t>070700</t>
    <phoneticPr fontId="2" type="noConversion"/>
  </si>
  <si>
    <t>070320</t>
    <phoneticPr fontId="2" type="noConversion"/>
  </si>
  <si>
    <t>070490, 071190</t>
    <phoneticPr fontId="2" type="noConversion"/>
  </si>
  <si>
    <t>080521</t>
    <phoneticPr fontId="2" type="noConversion"/>
  </si>
  <si>
    <t>080930</t>
    <phoneticPr fontId="2" type="noConversion"/>
  </si>
  <si>
    <t>080940</t>
    <phoneticPr fontId="2" type="noConversion"/>
  </si>
  <si>
    <t>080610</t>
    <phoneticPr fontId="2" type="noConversion"/>
  </si>
  <si>
    <t>080719</t>
    <phoneticPr fontId="2" type="noConversion"/>
  </si>
  <si>
    <t>081050</t>
    <phoneticPr fontId="2" type="noConversion"/>
  </si>
  <si>
    <t>080711</t>
    <phoneticPr fontId="2" type="noConversion"/>
  </si>
  <si>
    <t>081070</t>
    <phoneticPr fontId="2" type="noConversion"/>
  </si>
  <si>
    <t>081190</t>
    <phoneticPr fontId="2" type="noConversion"/>
  </si>
  <si>
    <t>081010</t>
    <phoneticPr fontId="2" type="noConversion"/>
  </si>
  <si>
    <t>080830</t>
    <phoneticPr fontId="2" type="noConversion"/>
  </si>
  <si>
    <t>080810</t>
    <phoneticPr fontId="2" type="noConversion"/>
  </si>
  <si>
    <t>100890, 100821</t>
    <phoneticPr fontId="2" type="noConversion"/>
  </si>
  <si>
    <t>071332, 120190</t>
    <phoneticPr fontId="2" type="noConversion"/>
  </si>
  <si>
    <t>160529, 160540</t>
    <phoneticPr fontId="2" type="noConversion"/>
  </si>
  <si>
    <t>160559, 160419</t>
    <phoneticPr fontId="2" type="noConversion"/>
  </si>
  <si>
    <t>160419, 160559</t>
    <phoneticPr fontId="2" type="noConversion"/>
  </si>
  <si>
    <t>160556, 160555</t>
    <phoneticPr fontId="2" type="noConversion"/>
  </si>
  <si>
    <t>160510, 160540</t>
    <phoneticPr fontId="2" type="noConversion"/>
  </si>
  <si>
    <t>030749, 030819</t>
    <phoneticPr fontId="2" type="noConversion"/>
  </si>
  <si>
    <t>030549, 160419</t>
    <phoneticPr fontId="2" type="noConversion"/>
  </si>
  <si>
    <t>030749, 160554</t>
    <phoneticPr fontId="2" type="noConversion"/>
  </si>
  <si>
    <t>030559, 160419</t>
    <phoneticPr fontId="2" type="noConversion"/>
  </si>
  <si>
    <t>030554, 160419</t>
    <phoneticPr fontId="2" type="noConversion"/>
  </si>
  <si>
    <t>030695, 160529</t>
    <phoneticPr fontId="2" type="noConversion"/>
  </si>
  <si>
    <t>030759, 160555</t>
    <phoneticPr fontId="2" type="noConversion"/>
  </si>
  <si>
    <t>160419, 030549</t>
    <phoneticPr fontId="2" type="noConversion"/>
  </si>
  <si>
    <t>030549, 160416</t>
    <phoneticPr fontId="2" type="noConversion"/>
  </si>
  <si>
    <t>030749, 030719</t>
    <phoneticPr fontId="2" type="noConversion"/>
  </si>
  <si>
    <t>160554, 030520</t>
    <phoneticPr fontId="2" type="noConversion"/>
  </si>
  <si>
    <t>160540, 160510</t>
    <phoneticPr fontId="2" type="noConversion"/>
  </si>
  <si>
    <t>160521, 160529</t>
    <phoneticPr fontId="2" type="noConversion"/>
  </si>
  <si>
    <t>030520</t>
    <phoneticPr fontId="2" type="noConversion"/>
  </si>
  <si>
    <t>030799, 160555</t>
    <phoneticPr fontId="2" type="noConversion"/>
  </si>
  <si>
    <t>030749, 060554</t>
    <phoneticPr fontId="2" type="noConversion"/>
  </si>
  <si>
    <t>030695, 160521</t>
    <phoneticPr fontId="2" type="noConversion"/>
  </si>
  <si>
    <t>030520, 160420</t>
    <phoneticPr fontId="2" type="noConversion"/>
  </si>
  <si>
    <t>030617, 160521</t>
    <phoneticPr fontId="2" type="noConversion"/>
  </si>
  <si>
    <t>030721, 160552</t>
    <phoneticPr fontId="2" type="noConversion"/>
  </si>
  <si>
    <t>030633, 060510</t>
    <phoneticPr fontId="2" type="noConversion"/>
  </si>
  <si>
    <t>030399, 160420</t>
    <phoneticPr fontId="2" type="noConversion"/>
  </si>
  <si>
    <t>030391, 160432</t>
    <phoneticPr fontId="2" type="noConversion"/>
  </si>
  <si>
    <t>030890, 160569</t>
    <phoneticPr fontId="2" type="noConversion"/>
  </si>
  <si>
    <t>030712, 030711</t>
    <phoneticPr fontId="2" type="noConversion"/>
  </si>
  <si>
    <t>030791</t>
    <phoneticPr fontId="2" type="noConversion"/>
  </si>
  <si>
    <t>030751, 030752</t>
    <phoneticPr fontId="2" type="noConversion"/>
  </si>
  <si>
    <t>030742, 030743</t>
    <phoneticPr fontId="2" type="noConversion"/>
  </si>
  <si>
    <t>030791, 160559</t>
    <phoneticPr fontId="2" type="noConversion"/>
  </si>
  <si>
    <t>030791, 030792</t>
    <phoneticPr fontId="2" type="noConversion"/>
  </si>
  <si>
    <t>030617, 160529</t>
    <phoneticPr fontId="2" type="noConversion"/>
  </si>
  <si>
    <t>030731, 030732</t>
    <phoneticPr fontId="2" type="noConversion"/>
  </si>
  <si>
    <t>030633, 030614</t>
    <phoneticPr fontId="2" type="noConversion"/>
  </si>
  <si>
    <t>030781, 030783</t>
    <phoneticPr fontId="2" type="noConversion"/>
  </si>
  <si>
    <t>200899, 121221</t>
    <phoneticPr fontId="2" type="noConversion"/>
  </si>
  <si>
    <t>030199, 030299</t>
    <phoneticPr fontId="2" type="noConversion"/>
  </si>
  <si>
    <t>030311, 160411</t>
    <phoneticPr fontId="2" type="noConversion"/>
  </si>
  <si>
    <t>030382, 030497</t>
    <phoneticPr fontId="2" type="noConversion"/>
  </si>
  <si>
    <t>030367, 030490</t>
    <phoneticPr fontId="2" type="noConversion"/>
  </si>
  <si>
    <t>030345, 030487</t>
    <phoneticPr fontId="2" type="noConversion"/>
  </si>
  <si>
    <t>030559</t>
    <phoneticPr fontId="2" type="noConversion"/>
  </si>
  <si>
    <t>030389, 030479</t>
    <phoneticPr fontId="2" type="noConversion"/>
  </si>
  <si>
    <t>030449, 030389</t>
    <phoneticPr fontId="2" type="noConversion"/>
  </si>
  <si>
    <t>030199</t>
    <phoneticPr fontId="2" type="noConversion"/>
  </si>
  <si>
    <t>160250, 021020</t>
    <phoneticPr fontId="2" type="noConversion"/>
  </si>
  <si>
    <t>160249, 160100</t>
    <phoneticPr fontId="2" type="noConversion"/>
  </si>
  <si>
    <t>160249, 020649</t>
    <phoneticPr fontId="2" type="noConversion"/>
  </si>
  <si>
    <t>040790</t>
    <phoneticPr fontId="2" type="noConversion"/>
  </si>
  <si>
    <t>040721</t>
    <phoneticPr fontId="2" type="noConversion"/>
  </si>
  <si>
    <t>020730</t>
    <phoneticPr fontId="2" type="noConversion"/>
  </si>
  <si>
    <t>020710</t>
    <phoneticPr fontId="2" type="noConversion"/>
  </si>
  <si>
    <t>020120, 201300</t>
    <phoneticPr fontId="2" type="noConversion"/>
  </si>
  <si>
    <t>020310</t>
    <phoneticPr fontId="2" type="noConversion"/>
  </si>
  <si>
    <t>430211, 430390</t>
    <phoneticPr fontId="2" type="noConversion"/>
  </si>
  <si>
    <t>직물 부자재</t>
  </si>
  <si>
    <t>산업용 패브릭</t>
  </si>
  <si>
    <t>570500, 630190</t>
    <phoneticPr fontId="2" type="noConversion"/>
  </si>
  <si>
    <t>헌 옷</t>
  </si>
  <si>
    <t>420219, 420292</t>
    <phoneticPr fontId="2" type="noConversion"/>
  </si>
  <si>
    <t>620819, 521215</t>
    <phoneticPr fontId="2" type="noConversion"/>
  </si>
  <si>
    <t>420221, 420299</t>
    <phoneticPr fontId="2" type="noConversion"/>
  </si>
  <si>
    <t>420221, 600101</t>
    <phoneticPr fontId="2" type="noConversion"/>
  </si>
  <si>
    <t>640291, 640590</t>
    <phoneticPr fontId="2" type="noConversion"/>
  </si>
  <si>
    <t>640299, 640291</t>
    <phoneticPr fontId="2" type="noConversion"/>
  </si>
  <si>
    <t>640299, 640590</t>
    <phoneticPr fontId="2" type="noConversion"/>
  </si>
  <si>
    <t>610729, 610990</t>
    <phoneticPr fontId="2" type="noConversion"/>
  </si>
  <si>
    <t>611120, 620990</t>
    <phoneticPr fontId="2" type="noConversion"/>
  </si>
  <si>
    <t>620439, 610290</t>
    <phoneticPr fontId="2" type="noConversion"/>
  </si>
  <si>
    <t>640690, 610469</t>
    <phoneticPr fontId="2" type="noConversion"/>
  </si>
  <si>
    <t>611190, 620990</t>
    <phoneticPr fontId="2" type="noConversion"/>
  </si>
  <si>
    <t>610711, 610719</t>
    <phoneticPr fontId="2" type="noConversion"/>
  </si>
  <si>
    <t>610899, 620899</t>
    <phoneticPr fontId="2" type="noConversion"/>
  </si>
  <si>
    <t>640690, 610462</t>
    <phoneticPr fontId="2" type="noConversion"/>
  </si>
  <si>
    <t>610230, 620293</t>
    <phoneticPr fontId="2" type="noConversion"/>
  </si>
  <si>
    <t>620920, 621600</t>
    <phoneticPr fontId="2" type="noConversion"/>
  </si>
  <si>
    <t>610799, 620799</t>
    <phoneticPr fontId="2" type="noConversion"/>
  </si>
  <si>
    <t>610711, 620719</t>
    <phoneticPr fontId="2" type="noConversion"/>
  </si>
  <si>
    <t>830890, 854370</t>
    <phoneticPr fontId="2" type="noConversion"/>
  </si>
  <si>
    <t>620899, 621290</t>
    <phoneticPr fontId="2" type="noConversion"/>
  </si>
  <si>
    <t>621139, 620729</t>
    <phoneticPr fontId="2" type="noConversion"/>
  </si>
  <si>
    <t>610310, 620319</t>
    <phoneticPr fontId="2" type="noConversion"/>
  </si>
  <si>
    <t>610990, 620799</t>
    <phoneticPr fontId="2" type="noConversion"/>
  </si>
  <si>
    <t>610190, 620199</t>
    <phoneticPr fontId="2" type="noConversion"/>
  </si>
  <si>
    <t>610339, 620339</t>
    <phoneticPr fontId="2" type="noConversion"/>
  </si>
  <si>
    <t>610590, 620590</t>
    <phoneticPr fontId="2" type="noConversion"/>
  </si>
  <si>
    <t>610290, 620299</t>
    <phoneticPr fontId="2" type="noConversion"/>
  </si>
  <si>
    <t>610419, 620419</t>
    <phoneticPr fontId="2" type="noConversion"/>
  </si>
  <si>
    <t>610690, 620690</t>
    <phoneticPr fontId="2" type="noConversion"/>
  </si>
  <si>
    <t>스포츠/완구/취미</t>
  </si>
  <si>
    <t>310100, 310200</t>
    <phoneticPr fontId="2" type="noConversion"/>
  </si>
  <si>
    <t>120991, 120799</t>
    <phoneticPr fontId="2" type="noConversion"/>
  </si>
  <si>
    <t>852580, 900630</t>
    <phoneticPr fontId="2" type="noConversion"/>
  </si>
  <si>
    <t>950300, 830629</t>
    <phoneticPr fontId="2" type="noConversion"/>
  </si>
  <si>
    <t>820559, 420299</t>
    <phoneticPr fontId="2" type="noConversion"/>
  </si>
  <si>
    <t>330129, 301000</t>
    <phoneticPr fontId="2" type="noConversion"/>
  </si>
  <si>
    <t>830890, 820559</t>
    <phoneticPr fontId="2" type="noConversion"/>
  </si>
  <si>
    <t>581100, 630800</t>
    <phoneticPr fontId="2" type="noConversion"/>
  </si>
  <si>
    <t>330119, 330190</t>
    <phoneticPr fontId="2" type="noConversion"/>
  </si>
  <si>
    <t>580500, 630800</t>
    <phoneticPr fontId="2" type="noConversion"/>
  </si>
  <si>
    <t>950300, 950490</t>
    <phoneticPr fontId="2" type="noConversion"/>
  </si>
  <si>
    <t>950300, 950440</t>
    <phoneticPr fontId="2" type="noConversion"/>
  </si>
  <si>
    <t>481149, 482090</t>
    <phoneticPr fontId="2" type="noConversion"/>
  </si>
  <si>
    <t>기타 스포츠</t>
  </si>
  <si>
    <t>890399, 950629</t>
    <phoneticPr fontId="2" type="noConversion"/>
  </si>
  <si>
    <t>890399, 890310</t>
    <phoneticPr fontId="2" type="noConversion"/>
  </si>
  <si>
    <t>401590, 611241</t>
    <phoneticPr fontId="2" type="noConversion"/>
  </si>
  <si>
    <t>621111, 621112</t>
    <phoneticPr fontId="2" type="noConversion"/>
  </si>
  <si>
    <t>950699, 401691</t>
    <phoneticPr fontId="2" type="noConversion"/>
  </si>
  <si>
    <t>640212, 950612</t>
    <phoneticPr fontId="2" type="noConversion"/>
  </si>
  <si>
    <t>950691, 950699</t>
    <phoneticPr fontId="2" type="noConversion"/>
  </si>
  <si>
    <t>560750, 950699</t>
    <phoneticPr fontId="2" type="noConversion"/>
  </si>
  <si>
    <t>621133, 621143</t>
    <phoneticPr fontId="2" type="noConversion"/>
  </si>
  <si>
    <t>420321, 420329</t>
    <phoneticPr fontId="2" type="noConversion"/>
  </si>
  <si>
    <t>611430, 620339</t>
    <phoneticPr fontId="2" type="noConversion"/>
  </si>
  <si>
    <t>611430, 621133</t>
    <phoneticPr fontId="2" type="noConversion"/>
  </si>
  <si>
    <t>611430, 620439</t>
    <phoneticPr fontId="2" type="noConversion"/>
  </si>
  <si>
    <t>620192, 620193</t>
    <phoneticPr fontId="2" type="noConversion"/>
  </si>
  <si>
    <t>821210, 732490</t>
    <phoneticPr fontId="2" type="noConversion"/>
  </si>
  <si>
    <t>961620, 960329</t>
    <phoneticPr fontId="2" type="noConversion"/>
  </si>
  <si>
    <t>330300, 330749</t>
    <phoneticPr fontId="2" type="noConversion"/>
  </si>
  <si>
    <t>490890, 820590</t>
    <phoneticPr fontId="2" type="noConversion"/>
  </si>
  <si>
    <t>330790, 340130</t>
    <phoneticPr fontId="2" type="noConversion"/>
  </si>
  <si>
    <t>340130, 340130</t>
    <phoneticPr fontId="2" type="noConversion"/>
  </si>
  <si>
    <t>340119, 340130</t>
    <phoneticPr fontId="2" type="noConversion"/>
  </si>
  <si>
    <t>340119, 330499</t>
    <phoneticPr fontId="2" type="noConversion"/>
  </si>
  <si>
    <t>340130, 340120</t>
    <phoneticPr fontId="2" type="noConversion"/>
  </si>
  <si>
    <t>가구부자재</t>
  </si>
  <si>
    <t>가구/홈데코</t>
  </si>
  <si>
    <t>830242, 830210</t>
    <phoneticPr fontId="2" type="noConversion"/>
  </si>
  <si>
    <t>상업용가구</t>
  </si>
  <si>
    <t>940389, 940290</t>
    <phoneticPr fontId="2" type="noConversion"/>
  </si>
  <si>
    <t>830249, 392520</t>
    <phoneticPr fontId="2" type="noConversion"/>
  </si>
  <si>
    <t>830630, 901380</t>
    <phoneticPr fontId="2" type="noConversion"/>
  </si>
  <si>
    <t>830630, 950300</t>
    <phoneticPr fontId="2" type="noConversion"/>
  </si>
  <si>
    <t>910511, 910519</t>
    <phoneticPr fontId="2" type="noConversion"/>
  </si>
  <si>
    <t>392640, 842490</t>
    <phoneticPr fontId="2" type="noConversion"/>
  </si>
  <si>
    <t>630251, 630253</t>
    <phoneticPr fontId="2" type="noConversion"/>
  </si>
  <si>
    <t>630240, 630251</t>
    <phoneticPr fontId="2" type="noConversion"/>
  </si>
  <si>
    <t>392690, 392310</t>
    <phoneticPr fontId="2" type="noConversion"/>
  </si>
  <si>
    <t>940161, 940169</t>
    <phoneticPr fontId="2" type="noConversion"/>
  </si>
  <si>
    <t>940360, 940350</t>
    <phoneticPr fontId="2" type="noConversion"/>
  </si>
  <si>
    <t>940330, 940179</t>
    <phoneticPr fontId="2" type="noConversion"/>
  </si>
  <si>
    <t>940180, 940130</t>
    <phoneticPr fontId="2" type="noConversion"/>
  </si>
  <si>
    <t>940390, 761090</t>
    <phoneticPr fontId="2" type="noConversion"/>
  </si>
  <si>
    <t>940360, 940360</t>
    <phoneticPr fontId="2" type="noConversion"/>
  </si>
  <si>
    <t>940330, 940389</t>
    <phoneticPr fontId="2" type="noConversion"/>
  </si>
  <si>
    <t>871680, 842890</t>
    <phoneticPr fontId="2" type="noConversion"/>
  </si>
  <si>
    <t>940169, 940130</t>
    <phoneticPr fontId="2" type="noConversion"/>
  </si>
  <si>
    <t>940350, 940320</t>
    <phoneticPr fontId="2" type="noConversion"/>
  </si>
  <si>
    <t>940350, 940360</t>
    <phoneticPr fontId="2" type="noConversion"/>
  </si>
  <si>
    <t>420212, 392310</t>
    <phoneticPr fontId="2" type="noConversion"/>
  </si>
  <si>
    <t>940360, 940180</t>
    <phoneticPr fontId="2" type="noConversion"/>
  </si>
  <si>
    <t>940490, 401695</t>
    <phoneticPr fontId="2" type="noConversion"/>
  </si>
  <si>
    <t>731512, 731589</t>
    <phoneticPr fontId="2" type="noConversion"/>
  </si>
  <si>
    <t>731511, 731520</t>
    <phoneticPr fontId="2" type="noConversion"/>
  </si>
  <si>
    <t>392630, 392113</t>
    <phoneticPr fontId="2" type="noConversion"/>
  </si>
  <si>
    <t>401310, 401110</t>
    <phoneticPr fontId="2" type="noConversion"/>
  </si>
  <si>
    <t>850860, 842490</t>
    <phoneticPr fontId="2" type="noConversion"/>
  </si>
  <si>
    <t>340530, 340590</t>
    <phoneticPr fontId="2" type="noConversion"/>
  </si>
  <si>
    <t>630710, 630210</t>
    <phoneticPr fontId="2" type="noConversion"/>
  </si>
  <si>
    <t>340119, 392119</t>
    <phoneticPr fontId="2" type="noConversion"/>
  </si>
  <si>
    <t>870899, 871499</t>
    <phoneticPr fontId="2" type="noConversion"/>
  </si>
  <si>
    <t>700991, 700992</t>
    <phoneticPr fontId="2" type="noConversion"/>
  </si>
  <si>
    <t>630312, 630399</t>
    <phoneticPr fontId="2" type="noConversion"/>
  </si>
  <si>
    <t>420100, 230990</t>
    <phoneticPr fontId="2" type="noConversion"/>
  </si>
  <si>
    <t>230990, 392490</t>
    <phoneticPr fontId="2" type="noConversion"/>
  </si>
  <si>
    <t>871680, 420100</t>
    <phoneticPr fontId="2" type="noConversion"/>
  </si>
  <si>
    <t>691110, 392490</t>
    <phoneticPr fontId="2" type="noConversion"/>
  </si>
  <si>
    <t>691110, 691200</t>
    <phoneticPr fontId="2" type="noConversion"/>
  </si>
  <si>
    <t>821490, 821300</t>
    <phoneticPr fontId="2" type="noConversion"/>
  </si>
  <si>
    <t>330510, 330590</t>
    <phoneticPr fontId="2" type="noConversion"/>
  </si>
  <si>
    <t>940490, 401699</t>
    <phoneticPr fontId="2" type="noConversion"/>
  </si>
  <si>
    <t>420100, 871500</t>
    <phoneticPr fontId="2" type="noConversion"/>
  </si>
  <si>
    <t>420100, 950300</t>
    <phoneticPr fontId="2" type="noConversion"/>
  </si>
  <si>
    <t>420329, 611692</t>
    <phoneticPr fontId="2" type="noConversion"/>
  </si>
  <si>
    <t>392490, 690310</t>
    <phoneticPr fontId="2" type="noConversion"/>
  </si>
  <si>
    <t>961511, 961519</t>
    <phoneticPr fontId="2" type="noConversion"/>
  </si>
  <si>
    <t>330720, 380894</t>
    <phoneticPr fontId="2" type="noConversion"/>
  </si>
  <si>
    <t>420100, 961900</t>
    <phoneticPr fontId="2" type="noConversion"/>
  </si>
  <si>
    <t>940560, 853120</t>
    <phoneticPr fontId="2" type="noConversion"/>
  </si>
  <si>
    <t>853190, 853080</t>
    <phoneticPr fontId="2" type="noConversion"/>
  </si>
  <si>
    <t>831000, 853080</t>
    <phoneticPr fontId="2" type="noConversion"/>
  </si>
  <si>
    <t>401519, 611610</t>
    <phoneticPr fontId="2" type="noConversion"/>
  </si>
  <si>
    <t>621710, 630720</t>
    <phoneticPr fontId="2" type="noConversion"/>
  </si>
  <si>
    <t>620323, 620423</t>
    <phoneticPr fontId="2" type="noConversion"/>
  </si>
  <si>
    <t>842410, 842449</t>
    <phoneticPr fontId="2" type="noConversion"/>
  </si>
  <si>
    <t>853110. 853120</t>
    <phoneticPr fontId="2" type="noConversion"/>
  </si>
  <si>
    <t>630790, 902000</t>
    <phoneticPr fontId="2" type="noConversion"/>
  </si>
  <si>
    <t>830110, 830130</t>
    <phoneticPr fontId="2" type="noConversion"/>
  </si>
  <si>
    <t>901811, 901819</t>
    <phoneticPr fontId="2" type="noConversion"/>
  </si>
  <si>
    <t>300590, 901890</t>
    <phoneticPr fontId="2" type="noConversion"/>
  </si>
  <si>
    <t>901890, 903149</t>
    <phoneticPr fontId="2" type="noConversion"/>
  </si>
  <si>
    <t>901890, 901920</t>
    <phoneticPr fontId="2" type="noConversion"/>
  </si>
  <si>
    <t>821300, 901890</t>
    <phoneticPr fontId="2" type="noConversion"/>
  </si>
  <si>
    <t>300510, 300590</t>
    <phoneticPr fontId="2" type="noConversion"/>
  </si>
  <si>
    <t>300420, 300439</t>
    <phoneticPr fontId="2" type="noConversion"/>
  </si>
  <si>
    <t>901910, 902110</t>
    <phoneticPr fontId="2" type="noConversion"/>
  </si>
  <si>
    <t>300510, 950699</t>
    <phoneticPr fontId="2" type="noConversion"/>
  </si>
  <si>
    <t>842430, 901910</t>
    <phoneticPr fontId="2" type="noConversion"/>
  </si>
  <si>
    <t>392210, 901910</t>
    <phoneticPr fontId="2" type="noConversion"/>
  </si>
  <si>
    <t>841990, 570500</t>
    <phoneticPr fontId="2" type="noConversion"/>
  </si>
  <si>
    <t>382499, 901910</t>
    <phoneticPr fontId="2" type="noConversion"/>
  </si>
  <si>
    <t>711719, 711791</t>
  </si>
  <si>
    <t>711719, 711790</t>
    <phoneticPr fontId="2" type="noConversion"/>
  </si>
  <si>
    <t>392690, 621710</t>
    <phoneticPr fontId="2" type="noConversion"/>
  </si>
  <si>
    <t>340119, 480300</t>
    <phoneticPr fontId="2" type="noConversion"/>
  </si>
  <si>
    <t>842489, 380894</t>
    <phoneticPr fontId="2" type="noConversion"/>
  </si>
  <si>
    <t>482020, 482090</t>
    <phoneticPr fontId="2" type="noConversion"/>
  </si>
  <si>
    <t>621710, 621600</t>
    <phoneticPr fontId="2" type="noConversion"/>
  </si>
  <si>
    <t>960390, 392310</t>
    <phoneticPr fontId="2" type="noConversion"/>
  </si>
  <si>
    <t>321310, 321390</t>
    <phoneticPr fontId="2" type="noConversion"/>
  </si>
  <si>
    <t>321310, 321392</t>
  </si>
  <si>
    <t>321310, 321391</t>
  </si>
  <si>
    <t>960899, 482020</t>
    <phoneticPr fontId="2" type="noConversion"/>
  </si>
  <si>
    <t>850519, 392610</t>
    <phoneticPr fontId="2" type="noConversion"/>
  </si>
  <si>
    <t>490900, 481720</t>
    <phoneticPr fontId="2" type="noConversion"/>
  </si>
  <si>
    <t>392610, 482030</t>
    <phoneticPr fontId="2" type="noConversion"/>
  </si>
  <si>
    <t>370400, 370320</t>
    <phoneticPr fontId="2" type="noConversion"/>
  </si>
  <si>
    <t>482090, 482190</t>
    <phoneticPr fontId="2" type="noConversion"/>
  </si>
  <si>
    <t>960990, 960850</t>
    <phoneticPr fontId="2" type="noConversion"/>
  </si>
  <si>
    <t>732690, 731029</t>
    <phoneticPr fontId="2" type="noConversion"/>
  </si>
  <si>
    <t>392310, 481910</t>
    <phoneticPr fontId="2" type="noConversion"/>
  </si>
  <si>
    <t>731010, 392390</t>
    <phoneticPr fontId="2" type="noConversion"/>
  </si>
  <si>
    <t>392390, 701090</t>
    <phoneticPr fontId="2" type="noConversion"/>
  </si>
  <si>
    <t>450490, 392350</t>
    <phoneticPr fontId="2" type="noConversion"/>
  </si>
  <si>
    <t>321490, 381400</t>
    <phoneticPr fontId="2" type="noConversion"/>
  </si>
  <si>
    <t>320890, 320990</t>
    <phoneticPr fontId="2" type="noConversion"/>
  </si>
  <si>
    <t>850980, 853690</t>
    <phoneticPr fontId="2" type="noConversion"/>
  </si>
  <si>
    <t>850730, 850740</t>
    <phoneticPr fontId="2" type="noConversion"/>
  </si>
  <si>
    <t>850610, 850640</t>
    <phoneticPr fontId="2" type="noConversion"/>
  </si>
  <si>
    <t>853669, 853710</t>
    <phoneticPr fontId="2" type="noConversion"/>
  </si>
  <si>
    <t>902511, 902519</t>
    <phoneticPr fontId="2" type="noConversion"/>
  </si>
  <si>
    <t>901780, 902780</t>
    <phoneticPr fontId="2" type="noConversion"/>
  </si>
  <si>
    <t>901600, 842389</t>
    <phoneticPr fontId="2" type="noConversion"/>
  </si>
  <si>
    <t>901510, 903149</t>
    <phoneticPr fontId="2" type="noConversion"/>
  </si>
  <si>
    <t>846722, 820299</t>
    <phoneticPr fontId="2" type="noConversion"/>
  </si>
  <si>
    <t>846591, 846599</t>
    <phoneticPr fontId="2" type="noConversion"/>
  </si>
  <si>
    <t>846729, 820790</t>
    <phoneticPr fontId="2" type="noConversion"/>
  </si>
  <si>
    <t>846711, 846729</t>
    <phoneticPr fontId="2" type="noConversion"/>
  </si>
  <si>
    <t>846792, 846799</t>
    <phoneticPr fontId="2" type="noConversion"/>
  </si>
  <si>
    <t>850811, 850819</t>
    <phoneticPr fontId="2" type="noConversion"/>
  </si>
  <si>
    <t>940320, 940389</t>
    <phoneticPr fontId="2" type="noConversion"/>
  </si>
  <si>
    <t>820411, 820412</t>
    <phoneticPr fontId="2" type="noConversion"/>
  </si>
  <si>
    <t>820320, 820330</t>
    <phoneticPr fontId="2" type="noConversion"/>
  </si>
  <si>
    <t>820590, 820601</t>
  </si>
  <si>
    <t>820590, 820600</t>
    <phoneticPr fontId="2" type="noConversion"/>
  </si>
  <si>
    <t>820530, 820559</t>
    <phoneticPr fontId="2" type="noConversion"/>
  </si>
  <si>
    <t>820530, 846599</t>
    <phoneticPr fontId="2" type="noConversion"/>
  </si>
  <si>
    <t>630790, 420213</t>
  </si>
  <si>
    <t>630790, 420212</t>
    <phoneticPr fontId="2" type="noConversion"/>
  </si>
  <si>
    <t>392310, 392390</t>
    <phoneticPr fontId="2" type="noConversion"/>
  </si>
  <si>
    <t>481960, 481910</t>
    <phoneticPr fontId="2" type="noConversion"/>
  </si>
  <si>
    <t>940320, 732690</t>
    <phoneticPr fontId="2" type="noConversion"/>
  </si>
  <si>
    <t>442110, 392490</t>
    <phoneticPr fontId="2" type="noConversion"/>
  </si>
  <si>
    <t>442090, 460212</t>
    <phoneticPr fontId="2" type="noConversion"/>
  </si>
  <si>
    <t>630590, 481920</t>
    <phoneticPr fontId="2" type="noConversion"/>
  </si>
  <si>
    <t>940190, 940389</t>
    <phoneticPr fontId="2" type="noConversion"/>
  </si>
  <si>
    <t>940320, 830242</t>
    <phoneticPr fontId="2" type="noConversion"/>
  </si>
  <si>
    <t>940360, 830250</t>
    <phoneticPr fontId="2" type="noConversion"/>
  </si>
  <si>
    <t>960390, 960310</t>
    <phoneticPr fontId="2" type="noConversion"/>
  </si>
  <si>
    <t>340119, 340120</t>
    <phoneticPr fontId="2" type="noConversion"/>
  </si>
  <si>
    <t>845130, 851640</t>
    <phoneticPr fontId="2" type="noConversion"/>
  </si>
  <si>
    <t>560819, 630790</t>
    <phoneticPr fontId="2" type="noConversion"/>
  </si>
  <si>
    <t>960390, 630710</t>
    <phoneticPr fontId="2" type="noConversion"/>
  </si>
  <si>
    <t>620791, 620891</t>
    <phoneticPr fontId="2" type="noConversion"/>
  </si>
  <si>
    <t>630260, 481820</t>
    <phoneticPr fontId="2" type="noConversion"/>
  </si>
  <si>
    <t>960321, 392290</t>
    <phoneticPr fontId="2" type="noConversion"/>
  </si>
  <si>
    <t>761510, 392410</t>
    <phoneticPr fontId="2" type="noConversion"/>
  </si>
  <si>
    <t>630253, 630240</t>
    <phoneticPr fontId="2" type="noConversion"/>
  </si>
  <si>
    <t>392410, 732399</t>
    <phoneticPr fontId="2" type="noConversion"/>
  </si>
  <si>
    <t>910690, 902519</t>
    <phoneticPr fontId="2" type="noConversion"/>
  </si>
  <si>
    <t>732393, 701349</t>
    <phoneticPr fontId="2" type="noConversion"/>
  </si>
  <si>
    <t>732393, 821000</t>
    <phoneticPr fontId="2" type="noConversion"/>
  </si>
  <si>
    <t>821000, 732393</t>
    <phoneticPr fontId="2" type="noConversion"/>
  </si>
  <si>
    <t>732393, 392410</t>
    <phoneticPr fontId="2" type="noConversion"/>
  </si>
  <si>
    <t>392310, 392410</t>
    <phoneticPr fontId="2" type="noConversion"/>
  </si>
  <si>
    <t>681599, 691200</t>
    <phoneticPr fontId="2" type="noConversion"/>
  </si>
  <si>
    <t>482390, 392410</t>
    <phoneticPr fontId="2" type="noConversion"/>
  </si>
  <si>
    <t>821599, 441990</t>
    <phoneticPr fontId="2" type="noConversion"/>
  </si>
  <si>
    <t>HS 코드</t>
    <phoneticPr fontId="2" type="noConversion"/>
  </si>
  <si>
    <t>소속
(근무지)</t>
  </si>
  <si>
    <t>회사명(국문)</t>
  </si>
  <si>
    <t>회사명(영문)</t>
  </si>
  <si>
    <t>사업자번호</t>
    <phoneticPr fontId="2" type="noConversion"/>
  </si>
  <si>
    <t>신청일자</t>
  </si>
  <si>
    <t>내수조건</t>
  </si>
  <si>
    <t>GCL점수</t>
  </si>
  <si>
    <t>기존멘티업체여부</t>
  </si>
  <si>
    <t>담당전문위원(확정)</t>
  </si>
  <si>
    <t>배정 희망
수출전문위원</t>
  </si>
  <si>
    <t>설립연도</t>
  </si>
  <si>
    <t>대표자명</t>
  </si>
  <si>
    <t>주소</t>
  </si>
  <si>
    <t>홈페이지 주소</t>
  </si>
  <si>
    <t>업종</t>
  </si>
  <si>
    <t>KOTRA 기업회원 ID</t>
  </si>
  <si>
    <t>매출액</t>
  </si>
  <si>
    <t>종업원수</t>
  </si>
  <si>
    <t>담당자
성명</t>
  </si>
  <si>
    <t>담당자 연락처</t>
  </si>
  <si>
    <t>담당자
직위</t>
  </si>
  <si>
    <t>담당자
이메일</t>
  </si>
  <si>
    <t>품목명
(국문)</t>
  </si>
  <si>
    <t>품목명
(영문)</t>
  </si>
  <si>
    <t xml:space="preserve"> CODE</t>
  </si>
  <si>
    <t>품목
카테고리</t>
  </si>
  <si>
    <t>품목카테고리
(기타)</t>
  </si>
  <si>
    <t>한국/
해외수출여부</t>
  </si>
  <si>
    <t>보유
해외규격
인증</t>
  </si>
  <si>
    <t>회사 내 해외마케팅
전담인력 보유 여부</t>
  </si>
  <si>
    <t>제조/
무역기업</t>
  </si>
  <si>
    <t>홈페이지
외국어,보유,</t>
  </si>
  <si>
    <t>진출희망지역</t>
  </si>
  <si>
    <t>수출두드림
해당여부</t>
    <phoneticPr fontId="2" type="noConversion"/>
  </si>
  <si>
    <t>비고</t>
  </si>
  <si>
    <t>22년 수출액</t>
    <phoneticPr fontId="2" type="noConversion"/>
  </si>
  <si>
    <t>수출전문위원추천</t>
    <phoneticPr fontId="2" type="noConversion"/>
  </si>
  <si>
    <t>KOTRA 뉴스레터</t>
    <phoneticPr fontId="2" type="noConversion"/>
  </si>
  <si>
    <t>제조/무역 기업</t>
    <phoneticPr fontId="2" type="noConversion"/>
  </si>
  <si>
    <t>가입경로</t>
    <phoneticPr fontId="2" type="noConversion"/>
  </si>
  <si>
    <t>대표연락처</t>
    <phoneticPr fontId="2" type="noConversion"/>
  </si>
  <si>
    <t>온라인 광고(구글, 유튜브, 카카오톡 등)</t>
    <phoneticPr fontId="2" type="noConversion"/>
  </si>
  <si>
    <t>기타(                                         )</t>
    <phoneticPr fontId="2" type="noConversion"/>
  </si>
  <si>
    <t>대표
연락처</t>
    <phoneticPr fontId="2" type="noConversion"/>
  </si>
  <si>
    <t>제품명</t>
    <phoneticPr fontId="2" type="noConversion"/>
  </si>
  <si>
    <t>한국/해외 수출여부</t>
    <phoneticPr fontId="2" type="noConversion"/>
  </si>
  <si>
    <t>기타(                )</t>
    <phoneticPr fontId="2" type="noConversion"/>
  </si>
  <si>
    <t>품목 카테고리</t>
    <phoneticPr fontId="2" type="noConversion"/>
  </si>
  <si>
    <t>Others</t>
  </si>
  <si>
    <t>대여/운영/사후관리 서비스</t>
  </si>
  <si>
    <t>재제조서비스/제품 서비스 시스템(PSS)</t>
  </si>
  <si>
    <t>유통/물류/마케팅 서비스</t>
  </si>
  <si>
    <t>전자상거래 서비스</t>
  </si>
  <si>
    <t>제작/대행/중개 서비스</t>
  </si>
  <si>
    <t>웹/앱 제작 에이전시</t>
    <phoneticPr fontId="2" type="noConversion"/>
  </si>
  <si>
    <t>연구개발 서비스업</t>
  </si>
  <si>
    <t>생산관리/계량분석기법/견본추출업</t>
  </si>
  <si>
    <t>컨설팅 서비스업</t>
  </si>
  <si>
    <t>지식재산권 분석/관리 기술</t>
  </si>
  <si>
    <t>ICT 융합 서비스</t>
  </si>
  <si>
    <t>농축수산 ICT 융합 서비스</t>
  </si>
  <si>
    <t>ICT 혁신 서비스</t>
  </si>
  <si>
    <t>디자인/아트</t>
  </si>
  <si>
    <t>아트콜라보레이션</t>
  </si>
  <si>
    <t>문화 콘텐츠</t>
  </si>
  <si>
    <t>게임</t>
  </si>
  <si>
    <t>디지털 콘텐츠</t>
  </si>
  <si>
    <t>3D가상/증강/혼합 현실(VR/AR/MR/HR)</t>
  </si>
  <si>
    <t>생활편의 시설 프랜차이즈</t>
  </si>
  <si>
    <t>식음료</t>
  </si>
  <si>
    <t>외식업 프랜차이즈</t>
  </si>
  <si>
    <t>신원인증/결제/정산</t>
  </si>
  <si>
    <t>전자화폐</t>
  </si>
  <si>
    <t>전자금융/무역</t>
  </si>
  <si>
    <t>디지털 뱅킹</t>
  </si>
  <si>
    <t>자산/보험 관리</t>
  </si>
  <si>
    <t>주식/크라우드펀딩</t>
  </si>
  <si>
    <t>의료 진단/서비스</t>
  </si>
  <si>
    <t>체외진단 서비스</t>
  </si>
  <si>
    <t>헬스케어 솔루션</t>
  </si>
  <si>
    <t>유헬스 솔루션</t>
  </si>
  <si>
    <t>헬스케어 콘텐츠</t>
  </si>
  <si>
    <t>웰니스</t>
  </si>
  <si>
    <t>에듀 플랫폼/유통</t>
  </si>
  <si>
    <t>에듀테크 플랫폼</t>
  </si>
  <si>
    <t>에듀 솔루션</t>
  </si>
  <si>
    <t>에듀 콘텐츠</t>
  </si>
  <si>
    <t>학습 콘텐츠</t>
  </si>
  <si>
    <t>타겟 드론</t>
  </si>
  <si>
    <t>기관총</t>
  </si>
  <si>
    <t>레이다</t>
  </si>
  <si>
    <t>폭탄</t>
  </si>
  <si>
    <t>로켓</t>
  </si>
  <si>
    <t>미사일</t>
  </si>
  <si>
    <t>코팅</t>
  </si>
  <si>
    <t>열 공정</t>
  </si>
  <si>
    <t>열처리</t>
  </si>
  <si>
    <t>성능 분석 장비</t>
  </si>
  <si>
    <t>분석장비</t>
  </si>
  <si>
    <t>용접</t>
  </si>
  <si>
    <t>납땜</t>
  </si>
  <si>
    <t>가공 공정</t>
  </si>
  <si>
    <t>기계 가공</t>
  </si>
  <si>
    <t>화학 공정</t>
  </si>
  <si>
    <t>금속전처리</t>
  </si>
  <si>
    <t>특수소재</t>
  </si>
  <si>
    <t>시험 장비</t>
  </si>
  <si>
    <t>인공위성</t>
  </si>
  <si>
    <t>프레임</t>
  </si>
  <si>
    <t>안테나</t>
  </si>
  <si>
    <t>다층박막단열재</t>
  </si>
  <si>
    <t>임무용 탑재체</t>
  </si>
  <si>
    <t>관측 탑재체 자료 전송 시스템</t>
  </si>
  <si>
    <t>발사체</t>
  </si>
  <si>
    <t>고체 발사체</t>
  </si>
  <si>
    <t>동체</t>
  </si>
  <si>
    <t>벌크 헤드</t>
  </si>
  <si>
    <t>꼬리 날개</t>
  </si>
  <si>
    <t>엘리베이터</t>
  </si>
  <si>
    <t>방향키</t>
  </si>
  <si>
    <t>메인 날개</t>
  </si>
  <si>
    <t>스포일러</t>
  </si>
  <si>
    <t>고양력 시스템</t>
  </si>
  <si>
    <t>착륙 기어/브레이크</t>
  </si>
  <si>
    <t>휠</t>
  </si>
  <si>
    <t>타이어</t>
  </si>
  <si>
    <t>스키</t>
  </si>
  <si>
    <t>메인피팅</t>
  </si>
  <si>
    <t>프로펠러/로터</t>
  </si>
  <si>
    <t>로터(회전디스크)</t>
  </si>
  <si>
    <t>엔진</t>
  </si>
  <si>
    <t>팬</t>
  </si>
  <si>
    <t>터빈</t>
  </si>
  <si>
    <t>실린더</t>
  </si>
  <si>
    <t>베어링</t>
  </si>
  <si>
    <t>노즐</t>
  </si>
  <si>
    <t>나셀/마운트</t>
  </si>
  <si>
    <t>기관마운트</t>
  </si>
  <si>
    <t>엔진 연료</t>
  </si>
  <si>
    <t>가스</t>
  </si>
  <si>
    <t>열기구</t>
  </si>
  <si>
    <t>바구니</t>
  </si>
  <si>
    <t>패러슈트</t>
  </si>
  <si>
    <t>메인 캐노피</t>
  </si>
  <si>
    <t>모터</t>
  </si>
  <si>
    <t>동력 리프트</t>
  </si>
  <si>
    <t>글라이더(초경량 항공기)</t>
  </si>
  <si>
    <t>유인 비행선</t>
  </si>
  <si>
    <t>기타 부품</t>
  </si>
  <si>
    <t>RFC 파워 유닛</t>
  </si>
  <si>
    <t>헬리콥터</t>
  </si>
  <si>
    <t>변속기</t>
  </si>
  <si>
    <t>동력장치</t>
  </si>
  <si>
    <t>무인 비행선</t>
  </si>
  <si>
    <t>멀티콥터(드론)</t>
  </si>
  <si>
    <t>배터리</t>
  </si>
  <si>
    <t>RC 수신기</t>
  </si>
  <si>
    <t>전기 시스템 동력원</t>
  </si>
  <si>
    <t>원격 조종 항공기 시스템</t>
  </si>
  <si>
    <t>동력 시스템</t>
  </si>
  <si>
    <t>전기/전자 기기</t>
  </si>
  <si>
    <t>조명</t>
  </si>
  <si>
    <t>제어장치</t>
  </si>
  <si>
    <t>센서</t>
  </si>
  <si>
    <t>레이더</t>
  </si>
  <si>
    <t>ADS-B</t>
  </si>
  <si>
    <t>기타 선체 이동 장비</t>
  </si>
  <si>
    <t>캐리어</t>
  </si>
  <si>
    <t>트랜스포터</t>
  </si>
  <si>
    <t>보기트레인</t>
  </si>
  <si>
    <t>선체 이동 시스템</t>
  </si>
  <si>
    <t>바지선</t>
  </si>
  <si>
    <t>기타선박</t>
  </si>
  <si>
    <t>군사용선박</t>
  </si>
  <si>
    <t>소형배</t>
  </si>
  <si>
    <t>특수선</t>
  </si>
  <si>
    <t>어선</t>
  </si>
  <si>
    <t>화물선/유조선</t>
  </si>
  <si>
    <t>여객선</t>
  </si>
  <si>
    <t>용접재료</t>
  </si>
  <si>
    <t>용접 기계</t>
  </si>
  <si>
    <t>주단강품</t>
  </si>
  <si>
    <t>엔진 룸 케이싱</t>
  </si>
  <si>
    <t>벨마우스</t>
  </si>
  <si>
    <t>화학제품</t>
  </si>
  <si>
    <t>탄성 고무</t>
  </si>
  <si>
    <t>섬유 유리</t>
  </si>
  <si>
    <t>단열재</t>
  </si>
  <si>
    <t>고무 씰</t>
  </si>
  <si>
    <t>고무 개스킷</t>
  </si>
  <si>
    <t>특수강</t>
  </si>
  <si>
    <t>금속제품</t>
  </si>
  <si>
    <t>탱크내부 세척기</t>
  </si>
  <si>
    <t>스틸 코너</t>
  </si>
  <si>
    <t>블록</t>
  </si>
  <si>
    <t>단조 강철</t>
  </si>
  <si>
    <t>강판</t>
  </si>
  <si>
    <t>해양 제어장치</t>
  </si>
  <si>
    <t>기타 위치제어 시스템</t>
  </si>
  <si>
    <t>해양 배관설비</t>
  </si>
  <si>
    <t>기타 배관설비</t>
  </si>
  <si>
    <t>해양 환경설비</t>
  </si>
  <si>
    <t>화물창/하역 시스템</t>
    <phoneticPr fontId="2" type="noConversion"/>
  </si>
  <si>
    <t>FPSO 엔지니어링 패키지</t>
  </si>
  <si>
    <t>추진기계</t>
  </si>
  <si>
    <t>엔진 부품</t>
  </si>
  <si>
    <t>감속기</t>
  </si>
  <si>
    <t>보조기계</t>
  </si>
  <si>
    <t>펌프</t>
  </si>
  <si>
    <t>탱크</t>
  </si>
  <si>
    <t>콘덴서</t>
  </si>
  <si>
    <t>오수 처리장지</t>
  </si>
  <si>
    <t>에어컨</t>
  </si>
  <si>
    <t>송풍기</t>
  </si>
  <si>
    <t>소음 장치</t>
  </si>
  <si>
    <t>보일러</t>
  </si>
  <si>
    <t>냉각기</t>
  </si>
  <si>
    <t>기화기</t>
  </si>
  <si>
    <t>기동기</t>
  </si>
  <si>
    <t>공기 압축기</t>
  </si>
  <si>
    <t>공기 건조기</t>
  </si>
  <si>
    <t>E/R 탱크 탑 유닛</t>
  </si>
  <si>
    <t>선박내 모든 전등</t>
  </si>
  <si>
    <t>조명장치</t>
  </si>
  <si>
    <t>변압기</t>
  </si>
  <si>
    <t>배터리 충전기</t>
  </si>
  <si>
    <t>배전반</t>
  </si>
  <si>
    <t>무정전 전원공급장치</t>
  </si>
  <si>
    <t>항해통신장치</t>
  </si>
  <si>
    <t>전자해도</t>
  </si>
  <si>
    <t>CCTV</t>
  </si>
  <si>
    <t>선박/해상 연계 시스템</t>
  </si>
  <si>
    <t>무선 장비</t>
  </si>
  <si>
    <t>배선장치</t>
  </si>
  <si>
    <t>케이블 글랜드</t>
  </si>
  <si>
    <t>케이블 걸이</t>
  </si>
  <si>
    <t>케이블</t>
  </si>
  <si>
    <t>스위치 보드</t>
  </si>
  <si>
    <t>스위치</t>
  </si>
  <si>
    <t>소켓</t>
  </si>
  <si>
    <t>배분 박스</t>
  </si>
  <si>
    <t>기어</t>
  </si>
  <si>
    <t>증기 배출 제어 시스템</t>
  </si>
  <si>
    <t>원격 제어 시스템</t>
  </si>
  <si>
    <t>밸브 원격 제어 시스템</t>
  </si>
  <si>
    <t>공압 기동 시스템</t>
  </si>
  <si>
    <t>공기조화 시스템</t>
  </si>
  <si>
    <t>계측기류</t>
  </si>
  <si>
    <t>점도계</t>
  </si>
  <si>
    <t>유량계</t>
  </si>
  <si>
    <t>온도계</t>
  </si>
  <si>
    <t>지시계</t>
  </si>
  <si>
    <t>어로장비</t>
  </si>
  <si>
    <t>피싱기어</t>
  </si>
  <si>
    <t>트롤 윈치</t>
  </si>
  <si>
    <t>어군 탐지기</t>
  </si>
  <si>
    <t>추진기</t>
  </si>
  <si>
    <t>조타장치</t>
  </si>
  <si>
    <t>자동조정장치</t>
  </si>
  <si>
    <t>스티어링 기어</t>
  </si>
  <si>
    <t>러더 혼</t>
  </si>
  <si>
    <t>러더 트렁크</t>
  </si>
  <si>
    <t>러더 캐리어</t>
  </si>
  <si>
    <t>러더 스톡</t>
  </si>
  <si>
    <t>스크러버</t>
  </si>
  <si>
    <t>환경장비</t>
  </si>
  <si>
    <t>선택적 촉매환원법(질소산화물제거)</t>
  </si>
  <si>
    <t>선박평형수 처리장치</t>
  </si>
  <si>
    <t>기타 환경장비</t>
  </si>
  <si>
    <t>계선장치</t>
  </si>
  <si>
    <t>캡스턴</t>
  </si>
  <si>
    <t>체인 압축기</t>
  </si>
  <si>
    <t>체인 스토퍼</t>
  </si>
  <si>
    <t>체인 로커</t>
  </si>
  <si>
    <t>윈드라스</t>
  </si>
  <si>
    <t>앵커/앵커 쇼크</t>
  </si>
  <si>
    <t>비상 견인 시스템</t>
  </si>
  <si>
    <t>볼라드</t>
  </si>
  <si>
    <t>데크 기계</t>
  </si>
  <si>
    <t>계류 윈치</t>
  </si>
  <si>
    <t>후크/로프</t>
  </si>
  <si>
    <t>견인 윈치</t>
  </si>
  <si>
    <t>호이스트</t>
  </si>
  <si>
    <t>하역장치</t>
  </si>
  <si>
    <t>트롤리</t>
  </si>
  <si>
    <t>통로 타워</t>
  </si>
  <si>
    <t>크레인</t>
  </si>
  <si>
    <t>컨베이어</t>
  </si>
  <si>
    <t>체인 블록</t>
  </si>
  <si>
    <t>리프팅 자석</t>
  </si>
  <si>
    <t>래싱 브리지</t>
  </si>
  <si>
    <t>데크 크레인</t>
  </si>
  <si>
    <t>대빗</t>
  </si>
  <si>
    <t>너클 크레인</t>
  </si>
  <si>
    <t>갠트리 크레인</t>
  </si>
  <si>
    <t>문</t>
  </si>
  <si>
    <t>주거설비</t>
  </si>
  <si>
    <t>하드웨어</t>
  </si>
  <si>
    <t>커튼</t>
  </si>
  <si>
    <t>천장 패널</t>
  </si>
  <si>
    <t>창살</t>
  </si>
  <si>
    <t>창문</t>
  </si>
  <si>
    <t>창 와이퍼</t>
  </si>
  <si>
    <t>창 상자</t>
  </si>
  <si>
    <t>유리</t>
  </si>
  <si>
    <t>유닛 화장실</t>
  </si>
  <si>
    <t>알루미늄 가구</t>
  </si>
  <si>
    <t>사이드 스커틀</t>
  </si>
  <si>
    <t>빛 가림막</t>
  </si>
  <si>
    <t>벽 패널</t>
  </si>
  <si>
    <t>목재 가구</t>
  </si>
  <si>
    <t>맨홀</t>
  </si>
  <si>
    <t>매트리스</t>
  </si>
  <si>
    <t>루버</t>
  </si>
  <si>
    <t>데크 구성</t>
  </si>
  <si>
    <t>난간</t>
  </si>
  <si>
    <t>계단</t>
  </si>
  <si>
    <t>갤리 후드</t>
  </si>
  <si>
    <t>보수 장비</t>
  </si>
  <si>
    <t>안전설비</t>
  </si>
  <si>
    <t>헬리 데크</t>
  </si>
  <si>
    <t>알람 시스템</t>
  </si>
  <si>
    <t>스프링 쿨러 시스템</t>
  </si>
  <si>
    <t>소화전</t>
  </si>
  <si>
    <t>소방 호스 상자</t>
  </si>
  <si>
    <t>소방 펌프</t>
  </si>
  <si>
    <t>소방 와이어</t>
  </si>
  <si>
    <t>비상 종료 시스템</t>
  </si>
  <si>
    <t>불활성 가스 시스템</t>
  </si>
  <si>
    <t>분무수 시스템</t>
  </si>
  <si>
    <t>복사열 차폐</t>
  </si>
  <si>
    <t>방화 댐퍼</t>
  </si>
  <si>
    <t>구조선 대빗</t>
  </si>
  <si>
    <t>구명정</t>
  </si>
  <si>
    <t>구명용 기타 장비</t>
  </si>
  <si>
    <t>구명 조끼</t>
  </si>
  <si>
    <t>가스 감지 시스템</t>
  </si>
  <si>
    <t>배관설비</t>
  </si>
  <si>
    <t>필터</t>
  </si>
  <si>
    <t>플랜지</t>
  </si>
  <si>
    <t>파이프 스풀</t>
  </si>
  <si>
    <t>파이프</t>
  </si>
  <si>
    <t>튜브</t>
  </si>
  <si>
    <t>캡</t>
  </si>
  <si>
    <t>조인트</t>
  </si>
  <si>
    <t>밸브</t>
  </si>
  <si>
    <t>개스킷</t>
  </si>
  <si>
    <t>(배)관</t>
  </si>
  <si>
    <t>항해기기</t>
  </si>
  <si>
    <t>글로벌 포지셔닝시스템</t>
  </si>
  <si>
    <t>(Differential)글로벌 포지셔닝시스템</t>
  </si>
  <si>
    <t>기타 동물용 의약품</t>
  </si>
  <si>
    <t>일반 치료제</t>
  </si>
  <si>
    <t>구충제</t>
  </si>
  <si>
    <t>영양제</t>
  </si>
  <si>
    <t>항생항균제</t>
  </si>
  <si>
    <t>동물용 백신</t>
  </si>
  <si>
    <t>의약품 중간체</t>
  </si>
  <si>
    <t>원료의약품</t>
  </si>
  <si>
    <t>바이오시밀러</t>
  </si>
  <si>
    <t>바이오베터</t>
  </si>
  <si>
    <t>천연물 의약품</t>
  </si>
  <si>
    <t>건강기능 식품</t>
  </si>
  <si>
    <t>열교환기</t>
  </si>
  <si>
    <t>수직형</t>
  </si>
  <si>
    <t>회전자</t>
  </si>
  <si>
    <t>터빈발전기</t>
  </si>
  <si>
    <t>케이싱</t>
  </si>
  <si>
    <t>브러시</t>
  </si>
  <si>
    <t>발전기</t>
  </si>
  <si>
    <t>파워 트렌스포머</t>
  </si>
  <si>
    <t>전기(송배전) 설비</t>
  </si>
  <si>
    <t>송전선로</t>
  </si>
  <si>
    <t>변전소</t>
  </si>
  <si>
    <t>배전선로</t>
  </si>
  <si>
    <t>보조기기</t>
  </si>
  <si>
    <t>소프트웨어(S/W)/서비스/기타</t>
  </si>
  <si>
    <t>기술감리</t>
  </si>
  <si>
    <t>패널</t>
  </si>
  <si>
    <t>계장 설비</t>
  </si>
  <si>
    <t>제어기</t>
  </si>
  <si>
    <t>제어 밸브</t>
  </si>
  <si>
    <t>전송기</t>
  </si>
  <si>
    <t>오리피스</t>
  </si>
  <si>
    <t>기록계</t>
  </si>
  <si>
    <t>타워플랜지</t>
  </si>
  <si>
    <t>타워</t>
  </si>
  <si>
    <t>요 베어링</t>
  </si>
  <si>
    <t>요 그리스 저장</t>
  </si>
  <si>
    <t>회전자 브레이크</t>
  </si>
  <si>
    <t>회전날개</t>
  </si>
  <si>
    <t>허브</t>
  </si>
  <si>
    <t>피치 시스템</t>
  </si>
  <si>
    <t>스피너</t>
  </si>
  <si>
    <t>기어박스/발전기</t>
  </si>
  <si>
    <t>증속기</t>
  </si>
  <si>
    <t>프로펠러 수차</t>
  </si>
  <si>
    <t>수차 발전기</t>
  </si>
  <si>
    <t>카플란 수차</t>
  </si>
  <si>
    <t>수압관로</t>
  </si>
  <si>
    <t>반응기</t>
  </si>
  <si>
    <t>열 회수부</t>
  </si>
  <si>
    <t>연료전지</t>
  </si>
  <si>
    <t>분리기</t>
  </si>
  <si>
    <t>공기 전극</t>
  </si>
  <si>
    <t>개질기</t>
  </si>
  <si>
    <t>버너</t>
  </si>
  <si>
    <t>개질 반응 장치</t>
  </si>
  <si>
    <t>분리/정제</t>
  </si>
  <si>
    <t>탈 메탄기</t>
  </si>
  <si>
    <t>촉매분해</t>
  </si>
  <si>
    <t>증류탑</t>
  </si>
  <si>
    <t>드럼</t>
  </si>
  <si>
    <t>열분해</t>
  </si>
  <si>
    <t>대류부</t>
  </si>
  <si>
    <t>컴프레서</t>
  </si>
  <si>
    <t>나사</t>
  </si>
  <si>
    <t>펌핑 유닛</t>
  </si>
  <si>
    <t>관 재료</t>
  </si>
  <si>
    <t>전기 설비</t>
  </si>
  <si>
    <t>감시제어 설비</t>
  </si>
  <si>
    <t>정유</t>
  </si>
  <si>
    <t>배합</t>
  </si>
  <si>
    <t>원심분리기</t>
  </si>
  <si>
    <t>구동장치</t>
  </si>
  <si>
    <t>시추기</t>
  </si>
  <si>
    <t>게양 시스템</t>
  </si>
  <si>
    <t>회전 기계</t>
  </si>
  <si>
    <t>고정 장치</t>
  </si>
  <si>
    <t>열전달 장치</t>
  </si>
  <si>
    <t>소각로</t>
  </si>
  <si>
    <t>파이프/밸브</t>
  </si>
  <si>
    <t>구동부</t>
  </si>
  <si>
    <t>수소액화</t>
  </si>
  <si>
    <t>배관/밸브</t>
  </si>
  <si>
    <t>수전해</t>
  </si>
  <si>
    <t>호퍼</t>
  </si>
  <si>
    <t>여과집진기</t>
  </si>
  <si>
    <t>플레이트</t>
  </si>
  <si>
    <t>폐열보일러</t>
  </si>
  <si>
    <t>노</t>
  </si>
  <si>
    <t>과열기</t>
  </si>
  <si>
    <t>가스제거</t>
  </si>
  <si>
    <t>반건식반응탑</t>
  </si>
  <si>
    <t>가스 분산기</t>
  </si>
  <si>
    <t>태양광 패널</t>
  </si>
  <si>
    <t>밀봉재</t>
  </si>
  <si>
    <t>집열 패널</t>
  </si>
  <si>
    <t>절연체</t>
  </si>
  <si>
    <t>금속 프레임</t>
  </si>
  <si>
    <t>접속반</t>
  </si>
  <si>
    <t>전선</t>
  </si>
  <si>
    <t>SPD 방열패드</t>
  </si>
  <si>
    <t>보조기기 전기</t>
  </si>
  <si>
    <t>보조기기 기계</t>
  </si>
  <si>
    <t>보조기기 소프트웨어(S/W)/통신/기타</t>
  </si>
  <si>
    <t>윤활계통</t>
  </si>
  <si>
    <t>여자기</t>
  </si>
  <si>
    <t>습분 분리 재가열기</t>
  </si>
  <si>
    <t>발전기 제어 시스템</t>
  </si>
  <si>
    <t>다이어프램</t>
  </si>
  <si>
    <t>고정자</t>
  </si>
  <si>
    <t>보조기기 제어/계측</t>
  </si>
  <si>
    <t>지진 감시계통</t>
  </si>
  <si>
    <t>압력스위치/차압스위치/지시계</t>
  </si>
  <si>
    <t>수위 지시계, 유량 측정기</t>
  </si>
  <si>
    <t>수위 지시계</t>
  </si>
  <si>
    <t>샘플링 계통</t>
  </si>
  <si>
    <t>밸브누설 감시계통</t>
  </si>
  <si>
    <t>계기용밸브류</t>
  </si>
  <si>
    <t>증기발생기</t>
  </si>
  <si>
    <t>U-튜브형 전열관</t>
  </si>
  <si>
    <t>원자로/보조설비</t>
  </si>
  <si>
    <t>원자로 압력용기</t>
  </si>
  <si>
    <t>원자로 상부구조물</t>
  </si>
  <si>
    <t>원자로 냉각재 펌프</t>
  </si>
  <si>
    <t>MMISMan 기계 인터페이스 시스템</t>
  </si>
  <si>
    <t>기계</t>
  </si>
  <si>
    <t>파이프 지지대/피팅</t>
  </si>
  <si>
    <t>터빈 케이싱</t>
  </si>
  <si>
    <t>터빈 오일 씰 시스템</t>
  </si>
  <si>
    <t>탈기기</t>
  </si>
  <si>
    <t>콘덴서/열교환기</t>
  </si>
  <si>
    <t>전기집진기</t>
  </si>
  <si>
    <t>오일 시스템</t>
  </si>
  <si>
    <t>신축이음관</t>
  </si>
  <si>
    <t>스틸 타워</t>
  </si>
  <si>
    <t>소방 설비</t>
  </si>
  <si>
    <t>선택적 촉매 환원(SCR)</t>
  </si>
  <si>
    <t>석탄 처리 시스템</t>
  </si>
  <si>
    <t>분쇄기</t>
  </si>
  <si>
    <t>볼트/너트</t>
  </si>
  <si>
    <t>보일러 급수 펌프(BFWP)</t>
  </si>
  <si>
    <t>버닝 시스템</t>
  </si>
  <si>
    <t>밸브/액추에이터</t>
  </si>
  <si>
    <t>배열회수보일러(HRSG)</t>
  </si>
  <si>
    <t>배기 프레임</t>
  </si>
  <si>
    <t>배관</t>
  </si>
  <si>
    <t>발전기 회전자</t>
  </si>
  <si>
    <t>물/폐수 처리</t>
  </si>
  <si>
    <t>디젤 발전기</t>
  </si>
  <si>
    <t>댐퍼</t>
  </si>
  <si>
    <t>노즐/다이어프램</t>
  </si>
  <si>
    <t>냉각탑</t>
  </si>
  <si>
    <t>냉각수 펌프</t>
  </si>
  <si>
    <t>공기 예열기</t>
  </si>
  <si>
    <t>제어/계측</t>
  </si>
  <si>
    <t>원격 제어 패널</t>
  </si>
  <si>
    <t>모니터링 제어 시스템</t>
  </si>
  <si>
    <t>모니터링 제어 센터(MCC)</t>
  </si>
  <si>
    <t>메인 컨트롤 보드</t>
  </si>
  <si>
    <t>디지털 보호 계전기</t>
  </si>
  <si>
    <t>가스 감지기</t>
  </si>
  <si>
    <t>폴리머 피뢰기</t>
  </si>
  <si>
    <t>전기</t>
  </si>
  <si>
    <t>패드 변압기</t>
  </si>
  <si>
    <t>파워 케이블</t>
  </si>
  <si>
    <t>케이블 트레이/와이어</t>
  </si>
  <si>
    <t>커넥터</t>
  </si>
  <si>
    <t>축전기</t>
  </si>
  <si>
    <t>진공 차단기</t>
  </si>
  <si>
    <t>전압 조정기</t>
  </si>
  <si>
    <t>적층 션트</t>
  </si>
  <si>
    <t>자동 개폐기</t>
  </si>
  <si>
    <t>유입 변압기</t>
  </si>
  <si>
    <t>에너지 저장시스템</t>
  </si>
  <si>
    <t>시그널 컨버터</t>
  </si>
  <si>
    <t>송전라인 피팅</t>
  </si>
  <si>
    <t>서지 보호기</t>
  </si>
  <si>
    <t>상분리모선(IPB)</t>
  </si>
  <si>
    <t>부스덕트</t>
  </si>
  <si>
    <t>배터리 스택</t>
  </si>
  <si>
    <t>리크로저</t>
  </si>
  <si>
    <t>리액터</t>
  </si>
  <si>
    <t>누전 차단기</t>
  </si>
  <si>
    <t>건식 변압기</t>
  </si>
  <si>
    <t>가스절연 개폐장치(GIS)</t>
  </si>
  <si>
    <t>가스 부하 개폐기</t>
  </si>
  <si>
    <t>LED 조명</t>
  </si>
  <si>
    <t>유틸리티</t>
  </si>
  <si>
    <t>저류조</t>
  </si>
  <si>
    <t>막 모듈Membrane</t>
  </si>
  <si>
    <t>역삼투 모듈(RO)</t>
  </si>
  <si>
    <t>해수 공급 시스템</t>
  </si>
  <si>
    <t>보조 펌핑부</t>
  </si>
  <si>
    <t>전기화학 모듈</t>
  </si>
  <si>
    <t>막 증발 모듈(MD)</t>
  </si>
  <si>
    <t>SSD</t>
  </si>
  <si>
    <t>증발 모듈</t>
  </si>
  <si>
    <t>다단플래쉬 모듈(MSF)</t>
  </si>
  <si>
    <t>후처리 설비</t>
  </si>
  <si>
    <t>UV 소독 모듈</t>
  </si>
  <si>
    <t>전처리 설비</t>
  </si>
  <si>
    <t>DAF 모듈</t>
  </si>
  <si>
    <t>부품</t>
  </si>
  <si>
    <t>시스템</t>
  </si>
  <si>
    <t>가공</t>
  </si>
  <si>
    <t>소프트웨어 솔루션</t>
  </si>
  <si>
    <t>스마트 주차</t>
  </si>
  <si>
    <t>프로토 생산</t>
  </si>
  <si>
    <t>공정</t>
  </si>
  <si>
    <t>공학</t>
  </si>
  <si>
    <t>디자인</t>
  </si>
  <si>
    <t>차량 보정</t>
  </si>
  <si>
    <t>페인트</t>
  </si>
  <si>
    <t>인테리어</t>
  </si>
  <si>
    <t>익스테리어</t>
  </si>
  <si>
    <t>바퀴</t>
  </si>
  <si>
    <t>휠 허브</t>
  </si>
  <si>
    <t>기타 퍼스트 앤 라스트 모빌리티</t>
  </si>
  <si>
    <t>카 셰어링</t>
  </si>
  <si>
    <t>마이크로 모빌리티</t>
  </si>
  <si>
    <t>전기 비자기/자기 균형 보드</t>
  </si>
  <si>
    <t>프레스 라인</t>
  </si>
  <si>
    <t>컨베이어 기계</t>
  </si>
  <si>
    <t>헬멧</t>
  </si>
  <si>
    <t>액세서리 아이템</t>
  </si>
  <si>
    <t>범퍼 세트</t>
  </si>
  <si>
    <t>휠/타이어</t>
  </si>
  <si>
    <t>림</t>
  </si>
  <si>
    <t>자동화된 모니터링 프로세스</t>
  </si>
  <si>
    <t>시스템 운영</t>
  </si>
  <si>
    <t>소프트웨어</t>
  </si>
  <si>
    <t>공장 자동화</t>
  </si>
  <si>
    <t>라인 시설</t>
  </si>
  <si>
    <t>스티어링 부품</t>
  </si>
  <si>
    <t>스티어링 휠</t>
  </si>
  <si>
    <t>오토바이</t>
  </si>
  <si>
    <t>친환경차량</t>
  </si>
  <si>
    <t>중고차</t>
  </si>
  <si>
    <t>승용차</t>
  </si>
  <si>
    <t>상용차</t>
  </si>
  <si>
    <t>다목적 차량/특장차</t>
  </si>
  <si>
    <t>내연기관</t>
  </si>
  <si>
    <t>헤밍 다이</t>
  </si>
  <si>
    <t>실링/헤밍</t>
  </si>
  <si>
    <t>실러 애플리케이션</t>
  </si>
  <si>
    <t>용접 라인</t>
  </si>
  <si>
    <t>그리퍼</t>
  </si>
  <si>
    <t>프로펠러 샤프트</t>
  </si>
  <si>
    <t>요크</t>
  </si>
  <si>
    <t>토크 변환기</t>
  </si>
  <si>
    <t>클러치/기어</t>
  </si>
  <si>
    <t>오일 펌프</t>
  </si>
  <si>
    <t>샤프트</t>
  </si>
  <si>
    <t>기어 박스</t>
  </si>
  <si>
    <t>디퍼랜셜 기어</t>
  </si>
  <si>
    <t>구동 피니언 기어</t>
  </si>
  <si>
    <t>후방 차축</t>
  </si>
  <si>
    <t>차축</t>
  </si>
  <si>
    <t>앞 차축</t>
  </si>
  <si>
    <t>서스펜션 부품</t>
  </si>
  <si>
    <t>소결</t>
  </si>
  <si>
    <t>분말 야금 금형</t>
  </si>
  <si>
    <t>주조 금형</t>
  </si>
  <si>
    <t>주철</t>
  </si>
  <si>
    <t>알루미늄</t>
  </si>
  <si>
    <t>비철금속</t>
  </si>
  <si>
    <t>플라스틱 금형</t>
  </si>
  <si>
    <t>블로우 펫</t>
  </si>
  <si>
    <t>유리 금형</t>
  </si>
  <si>
    <t>블로우 성형</t>
  </si>
  <si>
    <t>다이캐스팅 금형</t>
  </si>
  <si>
    <t>모래 주조</t>
  </si>
  <si>
    <t>단조 금형</t>
  </si>
  <si>
    <t>냉간 성형</t>
  </si>
  <si>
    <t>프레스 금형</t>
  </si>
  <si>
    <t>굽힘 (컬링/시밍/버링/플랜지)</t>
  </si>
  <si>
    <t>기타 금형</t>
  </si>
  <si>
    <t>고무 금형</t>
  </si>
  <si>
    <t>기둥 발판</t>
  </si>
  <si>
    <t>바디 키트</t>
  </si>
  <si>
    <t>거울</t>
  </si>
  <si>
    <t>기타 차량 공통 부품</t>
  </si>
  <si>
    <t>차량용 전동 부품</t>
  </si>
  <si>
    <t>차량용 결합 부품</t>
  </si>
  <si>
    <t>차량용 관계 부품</t>
  </si>
  <si>
    <t>연료 시스템</t>
  </si>
  <si>
    <t>스프로켓</t>
  </si>
  <si>
    <t>V 벨트 (= 팬 벨트/보조 벨트)</t>
  </si>
  <si>
    <t>배기 시스템</t>
  </si>
  <si>
    <t>머플러</t>
  </si>
  <si>
    <t>SCR (선택적 촉매 환원)</t>
  </si>
  <si>
    <t>기름 연료 주입기</t>
  </si>
  <si>
    <t>주유/충전 시설</t>
  </si>
  <si>
    <t>가스 연료 주입기</t>
  </si>
  <si>
    <t>배터리 팩 시설</t>
  </si>
  <si>
    <t>배터리 어셈블리 (노칭/스태킹/탭 용접/포장/가스 제거)</t>
  </si>
  <si>
    <t>수리점</t>
  </si>
  <si>
    <t>자동차 리프트 (가위 리프트)</t>
  </si>
  <si>
    <t>오일/액체 교환기</t>
  </si>
  <si>
    <t>업소버 교환기</t>
  </si>
  <si>
    <t>바디 수리 도구</t>
  </si>
  <si>
    <t>자동차 테스트</t>
  </si>
  <si>
    <t>계량기</t>
  </si>
  <si>
    <t>타이어 제조</t>
  </si>
  <si>
    <t>RFID 솔루션</t>
  </si>
  <si>
    <t>전기 오일 펌프 모듈</t>
  </si>
  <si>
    <t>전력 변환</t>
  </si>
  <si>
    <t>전력 컨트롤러 (EPCU)</t>
  </si>
  <si>
    <t>고전압 DC 컨버터</t>
  </si>
  <si>
    <t>감속기 (= 감속기)</t>
  </si>
  <si>
    <t>전기 모터</t>
  </si>
  <si>
    <t>견인 모터</t>
  </si>
  <si>
    <t>ISG(급속 정지 기어) 시스템</t>
  </si>
  <si>
    <t>페인팅 라인</t>
  </si>
  <si>
    <t>부스</t>
  </si>
  <si>
    <t>인산염</t>
  </si>
  <si>
    <t>코팅 라인</t>
  </si>
  <si>
    <t>도금++</t>
  </si>
  <si>
    <t>그리스 (윤활유)</t>
  </si>
  <si>
    <t>TiO2 (이산화 티탄)</t>
  </si>
  <si>
    <t>PTFE</t>
  </si>
  <si>
    <t>필름 주입 삽입</t>
  </si>
  <si>
    <t>IMD (인 몰드 데코레이션)</t>
  </si>
  <si>
    <t>인포테인먼트/보안</t>
  </si>
  <si>
    <t>보안</t>
  </si>
  <si>
    <t>차량 통신</t>
  </si>
  <si>
    <t>V2X (V2P, V2I, V2V, V2N...)</t>
    <phoneticPr fontId="2" type="noConversion"/>
  </si>
  <si>
    <t>디지털 인프라</t>
  </si>
  <si>
    <t>PPS (정확한 위치 확인 시스템)</t>
  </si>
  <si>
    <t>클라우드 인프라</t>
  </si>
  <si>
    <t>ICT 모빌리티 서비스</t>
  </si>
  <si>
    <t>응용 S/W</t>
  </si>
  <si>
    <t>Genivi Alliance</t>
  </si>
  <si>
    <t>좌석</t>
  </si>
  <si>
    <t>시트 커버</t>
  </si>
  <si>
    <t>사이드 에어백</t>
  </si>
  <si>
    <t>머리 받침</t>
  </si>
  <si>
    <t>뒷면 유리</t>
  </si>
  <si>
    <t>자동차 잠금 세트 (키 세트)</t>
  </si>
  <si>
    <t>도어락 시스템 : 액추에이터/레귤레이터</t>
  </si>
  <si>
    <t>도어 체커</t>
  </si>
  <si>
    <t>인테리어 부품</t>
  </si>
  <si>
    <t>햇빛 가리개</t>
  </si>
  <si>
    <t>에어백 커버</t>
  </si>
  <si>
    <t>선 바이저</t>
  </si>
  <si>
    <t>냉장 장치</t>
  </si>
  <si>
    <t>내부 거울</t>
  </si>
  <si>
    <t>트렁크</t>
  </si>
  <si>
    <t>공구 상자</t>
  </si>
  <si>
    <t>바디 부품</t>
  </si>
  <si>
    <t>선루프</t>
  </si>
  <si>
    <t>가스 리프터</t>
  </si>
  <si>
    <t>미러 암/미러</t>
  </si>
  <si>
    <t>바디 쉘</t>
  </si>
  <si>
    <t>디퓨저</t>
  </si>
  <si>
    <t>FEM (프론트 엔드 모듈)</t>
  </si>
  <si>
    <t>공조 시스템</t>
  </si>
  <si>
    <t>라디에이터</t>
  </si>
  <si>
    <t>공기 청정기 (= 캐빈 에어 필터)</t>
  </si>
  <si>
    <t>냉각 부품</t>
  </si>
  <si>
    <t>엔진 에어 필터</t>
  </si>
  <si>
    <t>물 펌프</t>
  </si>
  <si>
    <t>냉각 팬</t>
  </si>
  <si>
    <t>EGR 부품 : 쿨러/파이프/밸브</t>
  </si>
  <si>
    <t>주변 인식</t>
  </si>
  <si>
    <t>액추에이터 제어</t>
  </si>
  <si>
    <t>내부 메커니즘</t>
  </si>
  <si>
    <t>LBS/매핑</t>
  </si>
  <si>
    <t>GPS (글로벌 포지셔닝 시스템)</t>
  </si>
  <si>
    <t>저지먼트</t>
  </si>
  <si>
    <t>ECU</t>
  </si>
  <si>
    <t>디스크 브레이크</t>
  </si>
  <si>
    <t>브레이크 마스터 실린더</t>
  </si>
  <si>
    <t>브레이크 디스크 로터</t>
  </si>
  <si>
    <t>드럼 브레이크</t>
  </si>
  <si>
    <t>링크</t>
  </si>
  <si>
    <t>리턴 스프링</t>
  </si>
  <si>
    <t>에어 브레이크</t>
  </si>
  <si>
    <t>ECAS 솔레노이드 밸브</t>
  </si>
  <si>
    <t>프로펠러 샤프트 어셈블리</t>
  </si>
  <si>
    <t>스파이더</t>
  </si>
  <si>
    <t>클러치</t>
  </si>
  <si>
    <t>리프팅 플레이트</t>
  </si>
  <si>
    <t>드라이브 기어</t>
  </si>
  <si>
    <t>수동 변속기</t>
  </si>
  <si>
    <t>케이스</t>
  </si>
  <si>
    <t>유압 피스톤</t>
  </si>
  <si>
    <t>기어 노브</t>
  </si>
  <si>
    <t>자동 변속기</t>
  </si>
  <si>
    <t>기어 고리</t>
  </si>
  <si>
    <t>디퍼랜셜 기어 어셈블리</t>
  </si>
  <si>
    <t>베어링 (클러치 해제)</t>
  </si>
  <si>
    <t>모든 휠 드라이브 부품</t>
  </si>
  <si>
    <t>LSD (Limited Slip Differential)</t>
  </si>
  <si>
    <t>DCT</t>
  </si>
  <si>
    <t>DCT 케이스 (= 하우징)</t>
  </si>
  <si>
    <t>CVT</t>
  </si>
  <si>
    <t>CVT 샤프트 플레이트 캐리어</t>
  </si>
  <si>
    <t>조향/서스펜션 시스템</t>
  </si>
  <si>
    <t>리어 쇼크 업소버</t>
  </si>
  <si>
    <t>브레이크 시스템</t>
  </si>
  <si>
    <t>전기 시스템</t>
  </si>
  <si>
    <t>방향 지시등</t>
  </si>
  <si>
    <t>대쉬보드</t>
  </si>
  <si>
    <t>파워 트레인</t>
  </si>
  <si>
    <t>CV 조인트 : 내부/외부</t>
  </si>
  <si>
    <t>CV 조인트</t>
  </si>
  <si>
    <t>CTBA (결합 된 비틀림 빔 축)</t>
  </si>
  <si>
    <t>인테리어 램프</t>
  </si>
  <si>
    <t>슬라이드</t>
  </si>
  <si>
    <t>매트</t>
  </si>
  <si>
    <t>계기판</t>
  </si>
  <si>
    <t>가속 페달</t>
  </si>
  <si>
    <t>엠블럼</t>
  </si>
  <si>
    <t>범퍼</t>
  </si>
  <si>
    <t>Bome 캐리어 어셈블리</t>
  </si>
  <si>
    <t>모터 제어 모듈</t>
  </si>
  <si>
    <t>전기 분배 시스템</t>
  </si>
  <si>
    <t>DC-DC 컨버터</t>
  </si>
  <si>
    <t>충전기 시스템 (PHEV)</t>
  </si>
  <si>
    <t>액추에이터 부품</t>
  </si>
  <si>
    <t>HSG (하이브리드 스타터 제너레이터)</t>
  </si>
  <si>
    <t>BMS (배터리 관리 시스템)</t>
  </si>
  <si>
    <t>주차 브레이크</t>
  </si>
  <si>
    <t>브레이크 케이블</t>
  </si>
  <si>
    <t>브레이크 부품</t>
  </si>
  <si>
    <t>진공 펌프</t>
  </si>
  <si>
    <t>디스크 브레이크 (= 캘리퍼 브레이크)</t>
  </si>
  <si>
    <t>브레이크 더스트 쉴드</t>
  </si>
  <si>
    <t>펌프 어셈블리</t>
  </si>
  <si>
    <t>EVP 모듈</t>
  </si>
  <si>
    <t>BLDC 모터</t>
  </si>
  <si>
    <t>피트 맨 암</t>
  </si>
  <si>
    <t>EHPS</t>
  </si>
  <si>
    <t>C-EPS = MDPS</t>
  </si>
  <si>
    <t>토크 센서</t>
  </si>
  <si>
    <t>BLAC 모터</t>
  </si>
  <si>
    <t>R-EPS</t>
  </si>
  <si>
    <t>감지기</t>
  </si>
  <si>
    <t>BLAC/인덕션 모터</t>
  </si>
  <si>
    <t>인프라</t>
  </si>
  <si>
    <t>수소 연료 전지 (인프라)</t>
  </si>
  <si>
    <t>수소 금속 합금</t>
  </si>
  <si>
    <t>수소 저장 장치</t>
  </si>
  <si>
    <t>수소 센서</t>
  </si>
  <si>
    <t>연료 전지 BOP (Balance of Plant)</t>
  </si>
  <si>
    <t>냉각 시스템</t>
  </si>
  <si>
    <t>전기/전자 장치</t>
  </si>
  <si>
    <t>변환기</t>
  </si>
  <si>
    <t>냉각수 온도 센서</t>
  </si>
  <si>
    <t>견인 배터리</t>
  </si>
  <si>
    <t>연료 전지 스택</t>
  </si>
  <si>
    <t>GDL (가스 디퓨전 레이어)</t>
  </si>
  <si>
    <t>수소 연료 전지 (배터리)</t>
  </si>
  <si>
    <t>연료 전지 시스템</t>
  </si>
  <si>
    <t>OBC (기내 요금)</t>
  </si>
  <si>
    <t>BPCU (블로어 전원 제어 유닛)</t>
  </si>
  <si>
    <t>BHDC (양방향 DC-DC 컨버터)</t>
  </si>
  <si>
    <t>충전/인프라</t>
  </si>
  <si>
    <t>OBC</t>
  </si>
  <si>
    <t>ESS (에너지 저장 시스템)</t>
  </si>
  <si>
    <t>BMS/팩</t>
  </si>
  <si>
    <t>음극</t>
  </si>
  <si>
    <t>BDU (배터리 디스커넥트 유닛)</t>
  </si>
  <si>
    <t>전기 브레이크</t>
  </si>
  <si>
    <t>ECU/센서</t>
  </si>
  <si>
    <t>바디 컨트롤</t>
  </si>
  <si>
    <t>EPB ECU</t>
  </si>
  <si>
    <t>전기 전자 부품</t>
  </si>
  <si>
    <t>AC 모터 케이블</t>
  </si>
  <si>
    <t>외부 열선 거울</t>
  </si>
  <si>
    <t>방열판</t>
  </si>
  <si>
    <t>능동 안전 시스템(액티브 세이프티)</t>
  </si>
  <si>
    <t>타이어 공기압 경고 시스템(TPMS)</t>
  </si>
  <si>
    <t>사각 지대 감지 시스템(BSDS)</t>
  </si>
  <si>
    <t>나이트 비전</t>
  </si>
  <si>
    <t>고속도로 주행 보조(HDA)</t>
  </si>
  <si>
    <t>인포테인먼트 시스템</t>
  </si>
  <si>
    <t>스피커</t>
  </si>
  <si>
    <t>블루투스</t>
  </si>
  <si>
    <t>네비게이션</t>
  </si>
  <si>
    <t>USB/AUX</t>
  </si>
  <si>
    <t>산소 센서</t>
  </si>
  <si>
    <t>EGR 센서</t>
  </si>
  <si>
    <t>램프</t>
  </si>
  <si>
    <t>CHMSL(보조 제동등)</t>
  </si>
  <si>
    <t>저항기</t>
  </si>
  <si>
    <t>자석</t>
  </si>
  <si>
    <t>온도 조절기</t>
  </si>
  <si>
    <t>연료 필러 오프너</t>
  </si>
  <si>
    <t>에어백</t>
  </si>
  <si>
    <t>스타터 모터</t>
  </si>
  <si>
    <t>스마트 키</t>
  </si>
  <si>
    <t>도난 방지 경보</t>
  </si>
  <si>
    <t>교류기</t>
  </si>
  <si>
    <t>경음기(호른)</t>
  </si>
  <si>
    <t>플라스틱 복합재</t>
  </si>
  <si>
    <t>경량재</t>
  </si>
  <si>
    <t>폴리 우레탄 (= 수지)</t>
  </si>
  <si>
    <t>유리 섬유</t>
  </si>
  <si>
    <t>세라믹</t>
  </si>
  <si>
    <t>마그네슘</t>
  </si>
  <si>
    <t>고무 금속</t>
  </si>
  <si>
    <t>NPS (천연 섬유 플라스틱 시트)</t>
  </si>
  <si>
    <t>CFRP (탄소 섬유 강화 폴리머)</t>
  </si>
  <si>
    <t>폼 패킹 (= 소음 차단)</t>
  </si>
  <si>
    <t>화학/기타</t>
  </si>
  <si>
    <t>폴리프로필렌</t>
  </si>
  <si>
    <t>테이프/필름</t>
  </si>
  <si>
    <t>타포린</t>
  </si>
  <si>
    <t>켐록</t>
  </si>
  <si>
    <t>연마재</t>
  </si>
  <si>
    <t>액티베이터</t>
  </si>
  <si>
    <t>알루미늄 프로파일</t>
  </si>
  <si>
    <t>아크릴 섬유</t>
  </si>
  <si>
    <t>아크릴 고무</t>
  </si>
  <si>
    <t>심리스 파이프</t>
  </si>
  <si>
    <t>실란트</t>
  </si>
  <si>
    <t>스틸 인터리빙 페이퍼</t>
  </si>
  <si>
    <t>스테인리스 리빙 페이퍼</t>
  </si>
  <si>
    <t>산업용 합성 과립</t>
  </si>
  <si>
    <t>고분자-나노 복합재</t>
  </si>
  <si>
    <t>PVC 솔</t>
  </si>
  <si>
    <t>MoS2</t>
  </si>
  <si>
    <t>DFC 클리너</t>
  </si>
  <si>
    <t>ABS (아크릴로 니트릴 부타디엔 스티렌)</t>
  </si>
  <si>
    <t>익스테리어 부품</t>
  </si>
  <si>
    <t>카메라</t>
  </si>
  <si>
    <t>자동차 커버</t>
  </si>
  <si>
    <t>스노우 체인</t>
  </si>
  <si>
    <t>루프 랙</t>
  </si>
  <si>
    <t>LED/LCD 램프</t>
  </si>
  <si>
    <t>LED 거울</t>
  </si>
  <si>
    <t>청소제</t>
  </si>
  <si>
    <t>첨가제</t>
  </si>
  <si>
    <t>요소수</t>
  </si>
  <si>
    <t>왁스</t>
  </si>
  <si>
    <t>와셔액</t>
  </si>
  <si>
    <t>오도란트</t>
  </si>
  <si>
    <t>엔진 오일</t>
  </si>
  <si>
    <t>엔진 부동액</t>
  </si>
  <si>
    <t>De-fogger</t>
  </si>
  <si>
    <t>기능성 부품</t>
  </si>
  <si>
    <t>파워 스티어링 기어</t>
  </si>
  <si>
    <t>클러치 부품</t>
  </si>
  <si>
    <t>브라켓</t>
  </si>
  <si>
    <t>하이 패스 온보드 유닛</t>
  </si>
  <si>
    <t>블랙 박스 (= 대시 보드 카메라)</t>
  </si>
  <si>
    <t>룸 램프</t>
  </si>
  <si>
    <t>A/C 풀리</t>
  </si>
  <si>
    <t>디젤 엔진</t>
  </si>
  <si>
    <t>연료/오일 시스템</t>
  </si>
  <si>
    <t>배플 플레이트</t>
  </si>
  <si>
    <t>배기 부품</t>
  </si>
  <si>
    <t>리조네이터</t>
  </si>
  <si>
    <t>가솔린 엔진</t>
  </si>
  <si>
    <t>PCV 밸브</t>
  </si>
  <si>
    <t>EGR 냉각 부품</t>
  </si>
  <si>
    <t>전기 워터 펌프 모듈</t>
  </si>
  <si>
    <t>전기 압축기/히터</t>
  </si>
  <si>
    <t>냉각수 히터</t>
  </si>
  <si>
    <t>냉각 모듈</t>
  </si>
  <si>
    <t>A/C 콘덴서</t>
  </si>
  <si>
    <t>HVAC 모듈</t>
  </si>
  <si>
    <t>A/C 컨트롤러</t>
  </si>
  <si>
    <t>전기장 모듈</t>
  </si>
  <si>
    <t>자동 주차 지원 모듈</t>
  </si>
  <si>
    <t>유압 ABS 모듈</t>
  </si>
  <si>
    <t>승객 감지 에어백 모듈</t>
  </si>
  <si>
    <t>AVM 모듈</t>
  </si>
  <si>
    <t>휠 베어링 센서 모듈</t>
  </si>
  <si>
    <t>본체/섀시 모듈</t>
  </si>
  <si>
    <t>페달 모듈</t>
  </si>
  <si>
    <t>실내용 선 바이저 모듈</t>
  </si>
  <si>
    <t>ARC (Active Roll Control) 모듈</t>
  </si>
  <si>
    <t>파워 트레인 모듈</t>
  </si>
  <si>
    <t>클러치 디스크 모듈</t>
  </si>
  <si>
    <t>A/T 밸브 바디 모듈</t>
  </si>
  <si>
    <t>기후/배기 시스템 모듈</t>
  </si>
  <si>
    <t>내장형 공기 청정기 모듈</t>
  </si>
  <si>
    <t>2-Way Powered A/C 컴프레서 모듈</t>
  </si>
  <si>
    <t>군용차</t>
  </si>
  <si>
    <t>군용차 엔진</t>
    <phoneticPr fontId="2" type="noConversion"/>
  </si>
  <si>
    <t>군용차 기타 부품</t>
    <phoneticPr fontId="2" type="noConversion"/>
  </si>
  <si>
    <t>군용차 램프</t>
    <phoneticPr fontId="2" type="noConversion"/>
  </si>
  <si>
    <t>소방차</t>
  </si>
  <si>
    <t>특장차 기타 부품</t>
  </si>
  <si>
    <t>렉커</t>
  </si>
  <si>
    <t>윙바디 트럭</t>
  </si>
  <si>
    <t>트럭 데크</t>
  </si>
  <si>
    <t>음식물/쓰레기 수집기</t>
  </si>
  <si>
    <t>사다리 트럭</t>
  </si>
  <si>
    <t>사다리</t>
  </si>
  <si>
    <t>구급차</t>
  </si>
  <si>
    <t>바디 도어 하드웨어</t>
  </si>
  <si>
    <t>덤프 트럭</t>
  </si>
  <si>
    <t>덤프 박스</t>
  </si>
  <si>
    <t>하수도 청소</t>
  </si>
  <si>
    <t>물대포</t>
  </si>
  <si>
    <t>구즈넥/수로</t>
  </si>
  <si>
    <t>농업 트랙터</t>
  </si>
  <si>
    <t>브레이크</t>
  </si>
  <si>
    <t>디퍼랜셜 유닛</t>
  </si>
  <si>
    <t>뒷바퀴</t>
  </si>
  <si>
    <t>공기 청정기</t>
  </si>
  <si>
    <t>항공기 급유 트럭</t>
  </si>
  <si>
    <t>게이지</t>
  </si>
  <si>
    <t>지게차</t>
  </si>
  <si>
    <t>골프 카트</t>
  </si>
  <si>
    <t>DC/DC 컨버터 제어</t>
  </si>
  <si>
    <t>냉장 트럭</t>
  </si>
  <si>
    <t>CPR 밸브</t>
  </si>
  <si>
    <t>오일 탱크 트럭</t>
  </si>
  <si>
    <t>붐 리프트 트럭</t>
  </si>
  <si>
    <t>1차 리프트 실린더</t>
  </si>
  <si>
    <t>동물용 복원/보조기기</t>
  </si>
  <si>
    <t>동물용 치료/수술기기</t>
  </si>
  <si>
    <t>동물용 진단기기</t>
  </si>
  <si>
    <t>동물용 진단기기</t>
    <phoneticPr fontId="2" type="noConversion"/>
  </si>
  <si>
    <t>진단용 키트</t>
  </si>
  <si>
    <t>환자 운반차</t>
  </si>
  <si>
    <t>피임용구</t>
  </si>
  <si>
    <t>콘돔</t>
  </si>
  <si>
    <t>주사기/주사침류</t>
  </si>
  <si>
    <t>주사침/천자침</t>
  </si>
  <si>
    <t>주사기</t>
  </si>
  <si>
    <t>수술복</t>
  </si>
  <si>
    <t>수술용 장갑</t>
  </si>
  <si>
    <t>수술용 가운</t>
  </si>
  <si>
    <t>위생마스크</t>
  </si>
  <si>
    <t>방호용품</t>
  </si>
  <si>
    <t>살균/소독제</t>
  </si>
  <si>
    <t>기타 방호용품</t>
  </si>
  <si>
    <t>정형용운동장치</t>
  </si>
  <si>
    <t>전동휠체어/의료용스쿠터</t>
  </si>
  <si>
    <t>일반 휠체어</t>
  </si>
  <si>
    <t>인체조직 또는 기능 대치품</t>
  </si>
  <si>
    <t>의료용 물질 생성기</t>
  </si>
  <si>
    <t>운반용보육기/이동형보육기</t>
  </si>
  <si>
    <t>보청기</t>
  </si>
  <si>
    <t>시력보정용 렌즈</t>
  </si>
  <si>
    <t>눈 적용 렌즈</t>
  </si>
  <si>
    <t>내장기능 대용기</t>
  </si>
  <si>
    <t>기타 기능복원/보조기기</t>
  </si>
  <si>
    <t>체외진단용 기기</t>
  </si>
  <si>
    <t>소변 또는 분변 분석 기기</t>
  </si>
  <si>
    <t>체외용 의료용품</t>
  </si>
  <si>
    <t>외과용품</t>
  </si>
  <si>
    <t>부목</t>
  </si>
  <si>
    <t>코로나 키트</t>
  </si>
  <si>
    <t>용기</t>
  </si>
  <si>
    <t>면봉</t>
  </si>
  <si>
    <t>기타 체외진단 의료기기</t>
  </si>
  <si>
    <t>시약용 소모품</t>
  </si>
  <si>
    <t>체외진단기기용 시약류</t>
  </si>
  <si>
    <t>요 또는 분변 검사용 시약</t>
  </si>
  <si>
    <t>기타 검사용 시약</t>
  </si>
  <si>
    <t>기타 병실 장비</t>
  </si>
  <si>
    <t>병실 간호 장비</t>
  </si>
  <si>
    <t>환자감시 모니터</t>
  </si>
  <si>
    <t>호출장비</t>
  </si>
  <si>
    <t>살균/소독설비</t>
  </si>
  <si>
    <t>방호설비</t>
  </si>
  <si>
    <t>기타 방호설비</t>
  </si>
  <si>
    <t>격리 시설</t>
  </si>
  <si>
    <t>의료기관</t>
  </si>
  <si>
    <t>건강검진센터</t>
  </si>
  <si>
    <t>기타 미용시술 용품</t>
  </si>
  <si>
    <t>병원용 미용시술 용품</t>
  </si>
  <si>
    <t>리프팅/실</t>
  </si>
  <si>
    <t>보톡스</t>
  </si>
  <si>
    <t>필러</t>
  </si>
  <si>
    <t>의료용 챔버</t>
  </si>
  <si>
    <t>의료용 정온기</t>
  </si>
  <si>
    <t>골이식 대체재</t>
  </si>
  <si>
    <t>체내삽입용 의료용품</t>
  </si>
  <si>
    <t>안과용 수정체 렌즈</t>
  </si>
  <si>
    <t>정형용 재료</t>
  </si>
  <si>
    <t>악골 치아 고정장치</t>
  </si>
  <si>
    <t>정형외과용 수술장치</t>
  </si>
  <si>
    <t>수술용 장치</t>
  </si>
  <si>
    <t>수술용 소모품</t>
  </si>
  <si>
    <t>의료용 흡인기</t>
  </si>
  <si>
    <t>기타 치료/수술기기</t>
  </si>
  <si>
    <t>호흡보조기</t>
  </si>
  <si>
    <t>생명유지 장치</t>
  </si>
  <si>
    <t>산소발생기</t>
  </si>
  <si>
    <t>기타 생명유지 장치</t>
  </si>
  <si>
    <t>시술용 기계기구</t>
  </si>
  <si>
    <t>의료처치용 기계기구</t>
  </si>
  <si>
    <t>치과용 엔진</t>
  </si>
  <si>
    <t>의료용 흡입기</t>
  </si>
  <si>
    <t>개창/개공용 기구</t>
  </si>
  <si>
    <t>기타 진단기기</t>
  </si>
  <si>
    <t>진료용 일반장비</t>
  </si>
  <si>
    <t>의료용 조명기</t>
  </si>
  <si>
    <t>의료용 침대</t>
  </si>
  <si>
    <t>기타 진료용 일반장비</t>
  </si>
  <si>
    <t>치과용 진단장치</t>
  </si>
  <si>
    <t>진단용 장치</t>
  </si>
  <si>
    <t>진단용 초소형 카메라</t>
  </si>
  <si>
    <t>진단용 X-ray 장치</t>
  </si>
  <si>
    <t>내시경 진단 장치</t>
  </si>
  <si>
    <t>기타 진단용 장치</t>
  </si>
  <si>
    <t>생체현상 측정기기</t>
  </si>
  <si>
    <t>체온 측정용 기구</t>
  </si>
  <si>
    <t>청진기</t>
  </si>
  <si>
    <t>심전도계</t>
  </si>
  <si>
    <t>기타 생체현상 측정기기</t>
  </si>
  <si>
    <t>검안용 기기</t>
  </si>
  <si>
    <t>의료용 자극발생 기계기구</t>
  </si>
  <si>
    <t>의료용 진동기</t>
  </si>
  <si>
    <t>전기자극기</t>
  </si>
  <si>
    <t>기타 치과기기/재료</t>
  </si>
  <si>
    <t>치과용 컴프레서</t>
  </si>
  <si>
    <t>치과용 기계기구</t>
  </si>
  <si>
    <t>치과용 집진기</t>
  </si>
  <si>
    <t>치과처치용 재료</t>
  </si>
  <si>
    <t>치과 접착용 시멘트</t>
  </si>
  <si>
    <t>치과 교정재료</t>
  </si>
  <si>
    <t>의치상 재료</t>
  </si>
  <si>
    <t>기타 보존재료</t>
  </si>
  <si>
    <t>근관 치료재</t>
  </si>
  <si>
    <t>치과용 합금</t>
  </si>
  <si>
    <t>치과 가공용 합금</t>
  </si>
  <si>
    <t>가공용 합금</t>
  </si>
  <si>
    <t>유헬스케어 의료기기</t>
  </si>
  <si>
    <t>기타 디지털 의료기기</t>
  </si>
  <si>
    <t>통합의료정보시스템</t>
  </si>
  <si>
    <t>기타 HIS</t>
  </si>
  <si>
    <t>솔루션</t>
  </si>
  <si>
    <t>기타 solution H/W</t>
  </si>
  <si>
    <t>Client(PC/모니터/프린터/바코드)</t>
    <phoneticPr fontId="2" type="noConversion"/>
  </si>
  <si>
    <t>AI Solution(영상판독 솔루션 등)</t>
  </si>
  <si>
    <t>IoT 의료기기</t>
  </si>
  <si>
    <t>웨어러블 기기</t>
  </si>
  <si>
    <t>의료용 모니터링 기기</t>
  </si>
  <si>
    <t>3D 프린팅/스캐너</t>
  </si>
  <si>
    <t>블랭크 마스크</t>
  </si>
  <si>
    <t>마스크</t>
  </si>
  <si>
    <t>마스크 패턴 형성기</t>
  </si>
  <si>
    <t>웨이퍼</t>
  </si>
  <si>
    <t>웨이퍼 제조장비</t>
  </si>
  <si>
    <t>실리콘 웨이퍼</t>
  </si>
  <si>
    <t>기타 화합물 웨이퍼</t>
  </si>
  <si>
    <t>OLED 디스플레이</t>
  </si>
  <si>
    <t>LED 디스플레이</t>
  </si>
  <si>
    <t>PDP 디스플레이</t>
  </si>
  <si>
    <t>LCD 디스플레이</t>
  </si>
  <si>
    <t>PDP 모듈</t>
  </si>
  <si>
    <t>유전체층</t>
  </si>
  <si>
    <t>유리판</t>
  </si>
  <si>
    <t>디스플레이 전극</t>
  </si>
  <si>
    <t>기타 디스플레이</t>
  </si>
  <si>
    <t>OLED 모듈</t>
  </si>
  <si>
    <t>탑 케이스</t>
  </si>
  <si>
    <t>PCB</t>
  </si>
  <si>
    <t>인쇄회로기판(PCB)</t>
  </si>
  <si>
    <t>유기물</t>
  </si>
  <si>
    <t>봉지막</t>
  </si>
  <si>
    <t>박막트렌지스터(TFT)</t>
  </si>
  <si>
    <t>구동칩</t>
  </si>
  <si>
    <t>LED 모듈</t>
  </si>
  <si>
    <t>LCD 모듈</t>
  </si>
  <si>
    <t>편광판(POL)</t>
  </si>
  <si>
    <t>컬러필터(CF)</t>
  </si>
  <si>
    <t>백라이트</t>
  </si>
  <si>
    <t>봉지</t>
  </si>
  <si>
    <t>잉크젯 프린팅</t>
  </si>
  <si>
    <t>박막봉지(TFE)</t>
  </si>
  <si>
    <t>배향/합착</t>
  </si>
  <si>
    <t>배향기</t>
  </si>
  <si>
    <t>광합용 접착제(OCA)</t>
  </si>
  <si>
    <t>핸들러</t>
  </si>
  <si>
    <t>검사</t>
  </si>
  <si>
    <t>번인</t>
  </si>
  <si>
    <t>검사장비</t>
  </si>
  <si>
    <t>폴리이미드</t>
  </si>
  <si>
    <t>폴리이미드 경화</t>
  </si>
  <si>
    <t>이온 주입</t>
  </si>
  <si>
    <t>이온주입 장비</t>
  </si>
  <si>
    <t>플라즈마 식각</t>
  </si>
  <si>
    <t>식각/애싱</t>
  </si>
  <si>
    <t>식각/애싱장비</t>
  </si>
  <si>
    <t>식각가스</t>
  </si>
  <si>
    <t>C/CCleaning/CMP</t>
  </si>
  <si>
    <t>웨이퍼 가공용 연마기</t>
  </si>
  <si>
    <t>슬러리</t>
  </si>
  <si>
    <t>산화/확산 처리장비</t>
  </si>
  <si>
    <t>산화</t>
  </si>
  <si>
    <t>투명전극(ITO)</t>
  </si>
  <si>
    <t>컬러필터</t>
  </si>
  <si>
    <t>블랙 매트릭스(BM)</t>
  </si>
  <si>
    <t>화학증착가스</t>
  </si>
  <si>
    <t>증착</t>
  </si>
  <si>
    <t>스퍼터링 타겟</t>
  </si>
  <si>
    <t>물리적증착장비(PVD)</t>
  </si>
  <si>
    <t>메탈 소재</t>
  </si>
  <si>
    <t>어닐링</t>
  </si>
  <si>
    <t>급속열처리(RTA)</t>
  </si>
  <si>
    <t>포토레지스트 현상액</t>
  </si>
  <si>
    <t>포토</t>
  </si>
  <si>
    <t>포토레지스트 박리액</t>
  </si>
  <si>
    <t>포토레지스트 도포기기</t>
  </si>
  <si>
    <t>노광기</t>
  </si>
  <si>
    <t>감광액</t>
  </si>
  <si>
    <t>패키징</t>
  </si>
  <si>
    <t>웨이퍼 정합 장비</t>
  </si>
  <si>
    <t>본딩 와이어</t>
  </si>
  <si>
    <t>리플로우 장비</t>
  </si>
  <si>
    <t>웨이퍼 검사장비</t>
  </si>
  <si>
    <t>EDS</t>
  </si>
  <si>
    <t>ET 테스트 장비</t>
  </si>
  <si>
    <t>기타 반도체</t>
  </si>
  <si>
    <t>트렌지스터</t>
  </si>
  <si>
    <t>개별소자</t>
  </si>
  <si>
    <t>미세전자기계시스템(MEMS)</t>
  </si>
  <si>
    <t>다이오드</t>
  </si>
  <si>
    <t>기타 개별소자</t>
  </si>
  <si>
    <t>감광성 반도체</t>
  </si>
  <si>
    <t>IC 반도체</t>
  </si>
  <si>
    <t>DRAM</t>
  </si>
  <si>
    <t>폴리우레탄</t>
  </si>
  <si>
    <t>금속</t>
  </si>
  <si>
    <t>플라스틱</t>
  </si>
  <si>
    <t>아크릴</t>
  </si>
  <si>
    <t>기타 공정용 화학제품</t>
  </si>
  <si>
    <t>촉매/코팅재(산업용)/첨가제</t>
  </si>
  <si>
    <t>화장품 원료/첨가제</t>
  </si>
  <si>
    <t>농약</t>
  </si>
  <si>
    <t>염료/도료/잉크</t>
  </si>
  <si>
    <t>접착제</t>
  </si>
  <si>
    <t>유리류</t>
  </si>
  <si>
    <t>전통 세라믹스</t>
  </si>
  <si>
    <t>시멘트류</t>
  </si>
  <si>
    <t>도자기류</t>
  </si>
  <si>
    <t>내화물</t>
  </si>
  <si>
    <t>환경소재 세라믹스</t>
  </si>
  <si>
    <t>파인세라믹스(신세라믹스)</t>
  </si>
  <si>
    <t>전자세라믹스</t>
  </si>
  <si>
    <t>에너지소재 세라믹스</t>
  </si>
  <si>
    <t>바이오 세라믹스</t>
  </si>
  <si>
    <t>구조재료 세라믹스</t>
  </si>
  <si>
    <t>바이오</t>
  </si>
  <si>
    <t>유기질 소재</t>
  </si>
  <si>
    <t>기타 유기질 소재</t>
  </si>
  <si>
    <t>석재류</t>
  </si>
  <si>
    <t>무기질 소재</t>
  </si>
  <si>
    <t>목재류</t>
  </si>
  <si>
    <t>기타 무기질 소재</t>
  </si>
  <si>
    <t>광물</t>
  </si>
  <si>
    <t>유기 합성고분자</t>
  </si>
  <si>
    <t>합성고분자</t>
  </si>
  <si>
    <t>무기 합성고분자</t>
  </si>
  <si>
    <t>종이</t>
  </si>
  <si>
    <t>기타 고분자</t>
  </si>
  <si>
    <t>기타 고분자 소재</t>
  </si>
  <si>
    <t>셀룰로오스류</t>
  </si>
  <si>
    <t>천연고분자</t>
  </si>
  <si>
    <t>단백질류</t>
  </si>
  <si>
    <t>다당류</t>
  </si>
  <si>
    <t>고무류</t>
  </si>
  <si>
    <t>희유금속</t>
  </si>
  <si>
    <t>비철금속소재</t>
  </si>
  <si>
    <t>타이타늄</t>
  </si>
  <si>
    <t>지르코늄</t>
  </si>
  <si>
    <t>아연/납/주석</t>
    <phoneticPr fontId="2" type="noConversion"/>
  </si>
  <si>
    <t>베릴륨</t>
  </si>
  <si>
    <t>니켈</t>
  </si>
  <si>
    <t>기타 비철 금속</t>
  </si>
  <si>
    <t>귀금속</t>
  </si>
  <si>
    <t>구리</t>
  </si>
  <si>
    <t>철강소재</t>
  </si>
  <si>
    <t>스테인리스</t>
  </si>
  <si>
    <t>순철</t>
  </si>
  <si>
    <t>강</t>
  </si>
  <si>
    <t>기타 기계중장비</t>
  </si>
  <si>
    <t>ICT 장비</t>
  </si>
  <si>
    <t>자동차부품</t>
  </si>
  <si>
    <t>중고 기계중장비 부품</t>
  </si>
  <si>
    <t>공기정화 장비</t>
  </si>
  <si>
    <t>수처리 장비</t>
  </si>
  <si>
    <t>재활용 장비</t>
  </si>
  <si>
    <t>기타 공작 기계</t>
  </si>
  <si>
    <t>절삭기계</t>
  </si>
  <si>
    <t>기타 절삭기계</t>
  </si>
  <si>
    <t>성형기계</t>
  </si>
  <si>
    <t>인발기</t>
  </si>
  <si>
    <t>용접기</t>
  </si>
  <si>
    <t>기계식 프레스</t>
  </si>
  <si>
    <t>공작기계부품</t>
  </si>
  <si>
    <t>테이블</t>
  </si>
  <si>
    <t>공구대</t>
  </si>
  <si>
    <t>기타 공구</t>
  </si>
  <si>
    <t>전동공구</t>
  </si>
  <si>
    <t>전기 그라인더</t>
  </si>
  <si>
    <t>유압공구</t>
  </si>
  <si>
    <t>유압 배터리</t>
  </si>
  <si>
    <t>타공구</t>
  </si>
  <si>
    <t>멜릿</t>
  </si>
  <si>
    <t>측정공구</t>
  </si>
  <si>
    <t>천공공구</t>
  </si>
  <si>
    <t>송곳</t>
  </si>
  <si>
    <t>드릴</t>
  </si>
  <si>
    <t>수공구</t>
  </si>
  <si>
    <t>스패너</t>
  </si>
  <si>
    <t>렌치</t>
  </si>
  <si>
    <t>드라이버</t>
  </si>
  <si>
    <t>고경도공구</t>
  </si>
  <si>
    <t>다이아몬드공구</t>
  </si>
  <si>
    <t>탭</t>
  </si>
  <si>
    <t>다듬질 공구</t>
  </si>
  <si>
    <t>정</t>
  </si>
  <si>
    <t>스크레이퍼</t>
  </si>
  <si>
    <t>바이스</t>
  </si>
  <si>
    <t>리머</t>
  </si>
  <si>
    <t>다이</t>
  </si>
  <si>
    <t>에어공구</t>
  </si>
  <si>
    <t>에어건</t>
  </si>
  <si>
    <t>톱</t>
  </si>
  <si>
    <t>목공 공구</t>
  </si>
  <si>
    <t>망치</t>
  </si>
  <si>
    <t>도끼</t>
  </si>
  <si>
    <t>대패</t>
  </si>
  <si>
    <t>끌</t>
  </si>
  <si>
    <t>엔드밀</t>
  </si>
  <si>
    <t>절삭공구</t>
  </si>
  <si>
    <t>바이트</t>
  </si>
  <si>
    <t>기계공끌</t>
  </si>
  <si>
    <t>연삭공구</t>
  </si>
  <si>
    <t>연마석</t>
  </si>
  <si>
    <t>그라인더</t>
  </si>
  <si>
    <t>용접공구</t>
  </si>
  <si>
    <t>특수목적공구</t>
  </si>
  <si>
    <t>분사기/건</t>
  </si>
  <si>
    <t>금형공구</t>
  </si>
  <si>
    <t>공구 연마제</t>
  </si>
  <si>
    <t>운반용 가이드/레일</t>
  </si>
  <si>
    <t>운반하역기계</t>
  </si>
  <si>
    <t>유무선 컨트롤러</t>
  </si>
  <si>
    <t>운반하역기계 부품</t>
  </si>
  <si>
    <t>셔블로더</t>
  </si>
  <si>
    <t>고소작업 플랫폼</t>
  </si>
  <si>
    <t>기타 실린더</t>
  </si>
  <si>
    <t>공압 실린더</t>
  </si>
  <si>
    <t>에어 펌프</t>
  </si>
  <si>
    <t>기타 기계 부품</t>
  </si>
  <si>
    <t>기타 제어용 부품</t>
  </si>
  <si>
    <t>제어용 부품</t>
  </si>
  <si>
    <t>스프링</t>
  </si>
  <si>
    <t>앵커</t>
  </si>
  <si>
    <t>결합 부품</t>
  </si>
  <si>
    <t>볼트</t>
  </si>
  <si>
    <t>너트</t>
  </si>
  <si>
    <t>기타 결합 부품</t>
  </si>
  <si>
    <t>전동 부품</t>
  </si>
  <si>
    <t>기타 전동 부품</t>
  </si>
  <si>
    <t>캠</t>
  </si>
  <si>
    <t>체인</t>
  </si>
  <si>
    <t>벨트</t>
  </si>
  <si>
    <t>마찰차</t>
  </si>
  <si>
    <t>로프</t>
  </si>
  <si>
    <t>관계 부품</t>
  </si>
  <si>
    <t>기타 관계 부품</t>
  </si>
  <si>
    <t>튜브 시트</t>
  </si>
  <si>
    <t>씰</t>
  </si>
  <si>
    <t>파이프 이음/피팅</t>
  </si>
  <si>
    <t>패킹/가스켓류</t>
  </si>
  <si>
    <t>기타 산업용 로봇</t>
  </si>
  <si>
    <t>기타 주변기기</t>
  </si>
  <si>
    <t>로봇 주변기기</t>
  </si>
  <si>
    <t>엔드 이펙터</t>
  </si>
  <si>
    <t>에너지 공급장치</t>
  </si>
  <si>
    <t>리니어 유닛/포지셔너 등</t>
  </si>
  <si>
    <t>산업용 로봇 부품</t>
  </si>
  <si>
    <t>운동제어SoC</t>
  </si>
  <si>
    <t>구동 모터</t>
  </si>
  <si>
    <t>가변 시퀀스 로봇</t>
  </si>
  <si>
    <t>가스 보관용기</t>
  </si>
  <si>
    <t>기타 정밀기계</t>
  </si>
  <si>
    <t>측정기/분석기/감지기</t>
  </si>
  <si>
    <t>평판 디스플레이 제조용 장비</t>
  </si>
  <si>
    <t>반도체 제조용 장비</t>
  </si>
  <si>
    <t>반도체제조용 장비 부품</t>
  </si>
  <si>
    <t>정밀 측정기기</t>
  </si>
  <si>
    <t>무게 측정기</t>
  </si>
  <si>
    <t>화상측정기</t>
  </si>
  <si>
    <t>형상측정기</t>
  </si>
  <si>
    <t>현미경</t>
  </si>
  <si>
    <t>표면조도 측정기</t>
  </si>
  <si>
    <t>투영기</t>
  </si>
  <si>
    <t>전자계측기</t>
  </si>
  <si>
    <t>유량 측정기</t>
  </si>
  <si>
    <t>온도 측정기</t>
  </si>
  <si>
    <t>뮤체커(전기마이크로미터)</t>
  </si>
  <si>
    <t>레이저 스캔 마이크로미터</t>
  </si>
  <si>
    <t>경도/두께/재료 측정기</t>
  </si>
  <si>
    <t>3차원 측정기</t>
  </si>
  <si>
    <t>전원 공급 장치</t>
  </si>
  <si>
    <t>축산업/어업용 기계</t>
  </si>
  <si>
    <t>기타 산업기계</t>
  </si>
  <si>
    <t>표면처리 기계</t>
  </si>
  <si>
    <t>세척/래핑 기계</t>
  </si>
  <si>
    <t>엘리베이터 부품</t>
  </si>
  <si>
    <t>에스컬레이터 부품</t>
  </si>
  <si>
    <t>에스컬레이터</t>
  </si>
  <si>
    <t>포장/짐꾸리기 기계</t>
  </si>
  <si>
    <t>기타 포장 기기</t>
  </si>
  <si>
    <t>종이/펄프 가공기계</t>
  </si>
  <si>
    <t>천공기</t>
  </si>
  <si>
    <t>절단/성형기</t>
  </si>
  <si>
    <t>기타 종이 펄프 가공기계</t>
  </si>
  <si>
    <t>농업/원예/임업용 기계</t>
  </si>
  <si>
    <t>수확기/탈곡기/선별기</t>
  </si>
  <si>
    <t>기타 농업/원예/임업용 기계</t>
  </si>
  <si>
    <t>고무/플라스틱가공기계</t>
  </si>
  <si>
    <t>촉매/첨가제</t>
  </si>
  <si>
    <t>금형교환장치</t>
  </si>
  <si>
    <t>3D 스캐너</t>
  </si>
  <si>
    <t>광학기기</t>
  </si>
  <si>
    <t>사진현상기기</t>
  </si>
  <si>
    <t>광학기기부품</t>
  </si>
  <si>
    <t>유리가공기계</t>
  </si>
  <si>
    <t>목재/광물/유리 가공기계</t>
  </si>
  <si>
    <t>목재가공기계</t>
  </si>
  <si>
    <t>광물가공기계</t>
  </si>
  <si>
    <t>공기조화/냉동기계</t>
  </si>
  <si>
    <t>환풍장치</t>
  </si>
  <si>
    <t>항온항습기</t>
  </si>
  <si>
    <t>클린룸장비</t>
  </si>
  <si>
    <t>클린룸 LED 조명 기구</t>
  </si>
  <si>
    <t>제습기</t>
  </si>
  <si>
    <t>제빙기/제설기</t>
  </si>
  <si>
    <t>에어필터</t>
  </si>
  <si>
    <t>공기조절기(HVAC)</t>
  </si>
  <si>
    <t>타자기</t>
  </si>
  <si>
    <t>사무기기</t>
  </si>
  <si>
    <t>복사기</t>
  </si>
  <si>
    <t>기타사무기기</t>
  </si>
  <si>
    <t>계산기</t>
  </si>
  <si>
    <t>식품가공기계</t>
  </si>
  <si>
    <t>음료가공 기계</t>
  </si>
  <si>
    <t>제약 기계</t>
  </si>
  <si>
    <t>장갑 제조 기계</t>
  </si>
  <si>
    <t>섬유기계</t>
  </si>
  <si>
    <t>신발 제조 기계</t>
  </si>
  <si>
    <t>섬유 기계</t>
  </si>
  <si>
    <t>모자 제조 기계</t>
  </si>
  <si>
    <t>가정용 섬유 제품 기계</t>
  </si>
  <si>
    <t>화학기계</t>
  </si>
  <si>
    <t>화학물질 생성 장치</t>
  </si>
  <si>
    <t>에너지 저감 장치 부품</t>
  </si>
  <si>
    <t>실험 장비</t>
  </si>
  <si>
    <t>가스 흡수 장치</t>
  </si>
  <si>
    <t>인쇄/제본기계</t>
  </si>
  <si>
    <t>제본 기계</t>
  </si>
  <si>
    <t>잉크젯 프린터</t>
  </si>
  <si>
    <t>인쇄/제본 기계 부품</t>
  </si>
  <si>
    <t>레이저 프린터</t>
  </si>
  <si>
    <t>기타 프린터</t>
  </si>
  <si>
    <t>3D 프린터</t>
  </si>
  <si>
    <t>기타 서비스</t>
  </si>
  <si>
    <t>건축 서비스</t>
  </si>
  <si>
    <t>설계 서비스</t>
  </si>
  <si>
    <t>콘크리트 펌프</t>
  </si>
  <si>
    <t>콘크리트 믹서 트럭</t>
  </si>
  <si>
    <t>장입기</t>
  </si>
  <si>
    <t>유압 오일 냉각기</t>
  </si>
  <si>
    <t>유압 엔진</t>
  </si>
  <si>
    <t>유성 기어</t>
  </si>
  <si>
    <t>믹싱 드럼</t>
  </si>
  <si>
    <t>물 탱크</t>
  </si>
  <si>
    <t>드럼 서포팅 롤러</t>
  </si>
  <si>
    <t>쇄석기</t>
  </si>
  <si>
    <t>자동화 시스템</t>
  </si>
  <si>
    <t>스크린</t>
  </si>
  <si>
    <t>메인 컨베이어</t>
  </si>
  <si>
    <t>기타 준설기 부품</t>
  </si>
  <si>
    <t>준설기</t>
  </si>
  <si>
    <t>준설선</t>
  </si>
  <si>
    <t>스펏</t>
  </si>
  <si>
    <t>붐</t>
  </si>
  <si>
    <t>버킷</t>
  </si>
  <si>
    <t>디퍼 암</t>
  </si>
  <si>
    <t>드래그 호이스트 와이어</t>
  </si>
  <si>
    <t>안전장갑</t>
  </si>
  <si>
    <t>작업장 안전장치</t>
  </si>
  <si>
    <t>안전복</t>
  </si>
  <si>
    <t>안전 헬멧</t>
  </si>
  <si>
    <t>안전 신발</t>
  </si>
  <si>
    <t>기타 건설현장 안전 장비</t>
  </si>
  <si>
    <t>아스팔트콘크리트재생기</t>
  </si>
  <si>
    <t>아스팔트 콘크리트 재생기 부품</t>
  </si>
  <si>
    <t>기타 수목이식기 부품</t>
  </si>
  <si>
    <t>수목이식기</t>
  </si>
  <si>
    <t>수목이식기 부품</t>
  </si>
  <si>
    <t>콘크리트믹서트레일러</t>
  </si>
  <si>
    <t>콘크리트 믹서 탱크</t>
  </si>
  <si>
    <t>전기 계통</t>
  </si>
  <si>
    <t>유압 변속 시스템</t>
  </si>
  <si>
    <t>보조 프레임 조립</t>
  </si>
  <si>
    <t>물 공급/청소 시스템</t>
  </si>
  <si>
    <t>기타 도로보수트럭 부품</t>
  </si>
  <si>
    <t>도로보수트럭</t>
  </si>
  <si>
    <t>풍향판</t>
  </si>
  <si>
    <t>표지등</t>
  </si>
  <si>
    <t>트럭 트랙터</t>
  </si>
  <si>
    <t>세미트레일러</t>
  </si>
  <si>
    <t>배기통</t>
  </si>
  <si>
    <t>노면측정장비</t>
  </si>
  <si>
    <t>기타 노면파쇄기 부품</t>
  </si>
  <si>
    <t>노면파쇄기</t>
  </si>
  <si>
    <t>지주 기초</t>
  </si>
  <si>
    <t>나무 지지대</t>
  </si>
  <si>
    <t>터널용고소작업차</t>
  </si>
  <si>
    <t>회전기</t>
  </si>
  <si>
    <t>플랫폼 제어 박스</t>
  </si>
  <si>
    <t>풋 스위치</t>
  </si>
  <si>
    <t>턴테이블</t>
  </si>
  <si>
    <t>슬레이브 레벨 실린더</t>
  </si>
  <si>
    <t>리프트 실린더</t>
  </si>
  <si>
    <t>그라운드 제어 박스(그라운드 컨트롤 박스)</t>
  </si>
  <si>
    <t>로더</t>
  </si>
  <si>
    <t>연결 장치</t>
  </si>
  <si>
    <t>버킷 벨 크랭크</t>
  </si>
  <si>
    <t>메인 컨트롤 밸브</t>
  </si>
  <si>
    <t>기중기</t>
  </si>
  <si>
    <t>운전실</t>
  </si>
  <si>
    <t>아우트리거 플로트</t>
  </si>
  <si>
    <t>붐 힌지</t>
  </si>
  <si>
    <t>붐 호이스트</t>
  </si>
  <si>
    <t>메인 붐 팁 도르래</t>
  </si>
  <si>
    <t>로드 블록</t>
  </si>
  <si>
    <t>균형추(카운터웨이트)</t>
  </si>
  <si>
    <t>틸트 실린더</t>
  </si>
  <si>
    <t>운전자 제어 시스템</t>
  </si>
  <si>
    <t>등받이</t>
  </si>
  <si>
    <t>타워 크레인</t>
  </si>
  <si>
    <t>후크 블록</t>
  </si>
  <si>
    <t>호이스트/윈치 파트</t>
  </si>
  <si>
    <t>메인 리프팅 실린더</t>
  </si>
  <si>
    <t>리어 펜던트</t>
  </si>
  <si>
    <t>커팅엣지</t>
  </si>
  <si>
    <t>엔진실</t>
  </si>
  <si>
    <t>보울</t>
  </si>
  <si>
    <t>드래프트 튜브</t>
  </si>
  <si>
    <t>드래프트 암</t>
  </si>
  <si>
    <t>구스 넥</t>
  </si>
  <si>
    <t>항타기/항발기</t>
  </si>
  <si>
    <t>파일</t>
  </si>
  <si>
    <t>템플레이트</t>
  </si>
  <si>
    <t>쿠션</t>
  </si>
  <si>
    <t>리드</t>
  </si>
  <si>
    <t>모터 제어기</t>
  </si>
  <si>
    <t>기타 콘크리트 살포기 부품</t>
  </si>
  <si>
    <t>콘크리트 살포기</t>
  </si>
  <si>
    <t>아스팔트 피니셔</t>
  </si>
  <si>
    <t>아스팔트 피니셔 부품</t>
  </si>
  <si>
    <t>아스팔트 살포기</t>
  </si>
  <si>
    <t>유압 시스템</t>
  </si>
  <si>
    <t>아스팔트 파이프 시스템</t>
  </si>
  <si>
    <t>라이팅 시스템</t>
  </si>
  <si>
    <t>기타 골재 살포기 부품</t>
  </si>
  <si>
    <t>골재 살포기</t>
  </si>
  <si>
    <t>트럭 히치</t>
  </si>
  <si>
    <t>벨트 컨베이어</t>
  </si>
  <si>
    <t>배출구</t>
  </si>
  <si>
    <t>롤러</t>
  </si>
  <si>
    <t>피난설비</t>
  </si>
  <si>
    <t>소화활동설비</t>
  </si>
  <si>
    <t>소화용수설비</t>
  </si>
  <si>
    <t>경보설비</t>
  </si>
  <si>
    <t>폴리우레탄 폼</t>
  </si>
  <si>
    <t>비철재</t>
  </si>
  <si>
    <t>기타 자재</t>
  </si>
  <si>
    <t>용접철망</t>
  </si>
  <si>
    <t>금속망</t>
  </si>
  <si>
    <t>스테인리스망</t>
  </si>
  <si>
    <t>메탈라스</t>
  </si>
  <si>
    <t>기타 금속망</t>
  </si>
  <si>
    <t>하드우드</t>
  </si>
  <si>
    <t>목재</t>
  </si>
  <si>
    <t>소프트우드</t>
  </si>
  <si>
    <t>에폭시수지 제품</t>
  </si>
  <si>
    <t>특수레미콘</t>
  </si>
  <si>
    <t>콘크리트/혼화재</t>
  </si>
  <si>
    <t>레미콘</t>
  </si>
  <si>
    <t>특수시멘트</t>
  </si>
  <si>
    <t>시멘트/모르타르</t>
  </si>
  <si>
    <t>타일시멘트</t>
  </si>
  <si>
    <t>모르타르</t>
  </si>
  <si>
    <t>암석</t>
  </si>
  <si>
    <t>골재</t>
  </si>
  <si>
    <t>모래/자갈</t>
  </si>
  <si>
    <t>마사토</t>
  </si>
  <si>
    <t>볼트/너트/나사류</t>
  </si>
  <si>
    <t>건축용 나사</t>
  </si>
  <si>
    <t>형강</t>
  </si>
  <si>
    <t>특수강재</t>
  </si>
  <si>
    <t>봉강</t>
  </si>
  <si>
    <t>강관</t>
  </si>
  <si>
    <t>클램프/커플러</t>
  </si>
  <si>
    <t>가설용재</t>
  </si>
  <si>
    <t>폼</t>
  </si>
  <si>
    <t>비계 파이프</t>
  </si>
  <si>
    <t>기타 가설용재</t>
  </si>
  <si>
    <t>계단발판</t>
  </si>
  <si>
    <t>각파이프</t>
  </si>
  <si>
    <t>폐수처리장치</t>
  </si>
  <si>
    <t>용수/폐수/분뇨 처리장치</t>
  </si>
  <si>
    <t>용수처리장치</t>
  </si>
  <si>
    <t>분뇨처리장치</t>
  </si>
  <si>
    <t>배수기구</t>
  </si>
  <si>
    <t>배관재</t>
  </si>
  <si>
    <t>정화조</t>
  </si>
  <si>
    <t>물탱크/정화조</t>
  </si>
  <si>
    <t>물탱크</t>
  </si>
  <si>
    <t>덕트류</t>
  </si>
  <si>
    <t>공조/환기/공해방지</t>
  </si>
  <si>
    <t>대기공해방지시설</t>
  </si>
  <si>
    <t>주방기기</t>
  </si>
  <si>
    <t>주방기구</t>
  </si>
  <si>
    <t>싱크대</t>
  </si>
  <si>
    <t>위생기기</t>
  </si>
  <si>
    <t>소변기</t>
  </si>
  <si>
    <t>세면기</t>
  </si>
  <si>
    <t>기타 위생기기</t>
  </si>
  <si>
    <t>방음벽/방음재</t>
  </si>
  <si>
    <t>소음진동방지시설</t>
  </si>
  <si>
    <t>내진시스템</t>
  </si>
  <si>
    <t>연소가스 안정성 향상 화장로</t>
  </si>
  <si>
    <t>소각장치</t>
    <phoneticPr fontId="2" type="noConversion"/>
  </si>
  <si>
    <t>소각장치</t>
  </si>
  <si>
    <t>보온/보냉재</t>
  </si>
  <si>
    <t>보온재</t>
  </si>
  <si>
    <t>기타 승강기 부품</t>
  </si>
  <si>
    <t>권상기</t>
  </si>
  <si>
    <t>기타 에스컬레이터 부품</t>
  </si>
  <si>
    <t>구동기</t>
  </si>
  <si>
    <t>밸브/계기류</t>
  </si>
  <si>
    <t>계기</t>
  </si>
  <si>
    <t>보일러/연소기</t>
  </si>
  <si>
    <t>기타 보일러</t>
  </si>
  <si>
    <t>가스 보일러</t>
  </si>
  <si>
    <t>기타 아스팔트 믹싱 플랜트 부품</t>
  </si>
  <si>
    <t>아스팔트 믹싱 플랜트</t>
  </si>
  <si>
    <t>아스팔트 믹싱 플랜트 부품</t>
  </si>
  <si>
    <t>콘크리트 뱃칭 플랜트</t>
  </si>
  <si>
    <t>휠 시스템</t>
  </si>
  <si>
    <t>유압 지지대</t>
  </si>
  <si>
    <t>스크류 컨베이어</t>
  </si>
  <si>
    <t>배처</t>
  </si>
  <si>
    <t>믹서</t>
  </si>
  <si>
    <t>가스 라인 시스템</t>
  </si>
  <si>
    <t>굴삭기</t>
  </si>
  <si>
    <t>트랙 그룹</t>
  </si>
  <si>
    <t>캐빈</t>
  </si>
  <si>
    <t>차체</t>
  </si>
  <si>
    <t>유동 바퀴</t>
  </si>
  <si>
    <t>암</t>
  </si>
  <si>
    <t>시동 키</t>
  </si>
  <si>
    <t>메인 유압 펌프</t>
  </si>
  <si>
    <t>축 클램프(축 죔쇠)</t>
  </si>
  <si>
    <t>축</t>
  </si>
  <si>
    <t>척</t>
  </si>
  <si>
    <t>작업대</t>
  </si>
  <si>
    <t>수동 이송</t>
  </si>
  <si>
    <t>도르래</t>
  </si>
  <si>
    <t>깊이 조정기</t>
  </si>
  <si>
    <t>기둥</t>
  </si>
  <si>
    <t>가드</t>
  </si>
  <si>
    <t>기타 농업설비</t>
  </si>
  <si>
    <t>관개시설</t>
  </si>
  <si>
    <t>비닐하우스/온실</t>
  </si>
  <si>
    <t>기타 장비</t>
  </si>
  <si>
    <t>울타리</t>
  </si>
  <si>
    <t>기타 계단/경사로 부품</t>
  </si>
  <si>
    <t>계단/경사로</t>
  </si>
  <si>
    <t>합판/보드</t>
  </si>
  <si>
    <t>내장재</t>
  </si>
  <si>
    <t>천장재</t>
  </si>
  <si>
    <t>실내장식 마감재</t>
  </si>
  <si>
    <t>벽재</t>
  </si>
  <si>
    <t>시트/필름</t>
  </si>
  <si>
    <t>폴리에스터</t>
  </si>
  <si>
    <t>단열보온재</t>
  </si>
  <si>
    <t>외벽단열마감재</t>
  </si>
  <si>
    <t>미장재</t>
  </si>
  <si>
    <t>뿜칠재</t>
  </si>
  <si>
    <t>석재/타일</t>
  </si>
  <si>
    <t>인조 대리석</t>
  </si>
  <si>
    <t>석재 타일</t>
  </si>
  <si>
    <t>기타 타일</t>
  </si>
  <si>
    <t>기타 석재</t>
  </si>
  <si>
    <t>기능성 타일</t>
  </si>
  <si>
    <t>알루미늄 복합 패널</t>
  </si>
  <si>
    <t>조립식 패널</t>
  </si>
  <si>
    <t>노출 콘크리트 패널</t>
  </si>
  <si>
    <t>기타 패널</t>
  </si>
  <si>
    <t>금속 패널</t>
  </si>
  <si>
    <t>창호재</t>
  </si>
  <si>
    <t>창호용 필름/시트지</t>
  </si>
  <si>
    <t>플라스틱 창호재</t>
  </si>
  <si>
    <t>창호 부품</t>
  </si>
  <si>
    <t>목재 창호재</t>
  </si>
  <si>
    <t>기타 창호재</t>
  </si>
  <si>
    <t>금속 창호재</t>
  </si>
  <si>
    <t>흙기와</t>
  </si>
  <si>
    <t>지붕재</t>
  </si>
  <si>
    <t>아스팔트 기와</t>
  </si>
  <si>
    <t>돌기와</t>
  </si>
  <si>
    <t>기타 지붕재</t>
  </si>
  <si>
    <t>금속 기와</t>
  </si>
  <si>
    <t>벽돌/블록</t>
  </si>
  <si>
    <t>고벽돌</t>
  </si>
  <si>
    <t>조립식건물용재</t>
  </si>
  <si>
    <t>칸막이</t>
  </si>
  <si>
    <t>경량철골천정부재</t>
  </si>
  <si>
    <t>방수재</t>
  </si>
  <si>
    <t>결로 방지 코팅재</t>
  </si>
  <si>
    <t>강화유리</t>
  </si>
  <si>
    <t>도료</t>
  </si>
  <si>
    <t>가정용 페인트</t>
  </si>
  <si>
    <t>바닥재</t>
  </si>
  <si>
    <t>PVC</t>
  </si>
  <si>
    <t>조경</t>
  </si>
  <si>
    <t>수목/식생용재</t>
  </si>
  <si>
    <t>도로용 자재</t>
  </si>
  <si>
    <t>도로 안전</t>
  </si>
  <si>
    <t>바리케이드</t>
  </si>
  <si>
    <t>파쇄용재</t>
  </si>
  <si>
    <t>발파자재</t>
  </si>
  <si>
    <t>토목용재</t>
  </si>
  <si>
    <t>말뚝</t>
  </si>
  <si>
    <t>기타토목용재</t>
  </si>
  <si>
    <t>관</t>
  </si>
  <si>
    <t>기타 설비</t>
  </si>
  <si>
    <t>댐</t>
  </si>
  <si>
    <t>게이트</t>
  </si>
  <si>
    <t>수로관</t>
  </si>
  <si>
    <t>수로용재</t>
  </si>
  <si>
    <t>그레이팅</t>
  </si>
  <si>
    <t>PE 배수로</t>
  </si>
  <si>
    <t>절연전선</t>
  </si>
  <si>
    <t>전선접속재</t>
  </si>
  <si>
    <t>송배전선</t>
  </si>
  <si>
    <t>수배전반</t>
  </si>
  <si>
    <t>배전</t>
  </si>
  <si>
    <t>배전기기</t>
  </si>
  <si>
    <t>기타케이블</t>
  </si>
  <si>
    <t>산업용 축전지</t>
  </si>
  <si>
    <t>전광판</t>
  </si>
  <si>
    <t>접지/피뢰자재</t>
  </si>
  <si>
    <t>자동제어기기</t>
  </si>
  <si>
    <t>산업 생산설비 제어 기기</t>
  </si>
  <si>
    <t>기타 제어 기기</t>
  </si>
  <si>
    <t>공조설비 제어 기기</t>
  </si>
  <si>
    <t>가선재료/전주</t>
  </si>
  <si>
    <t>가선재료</t>
  </si>
  <si>
    <t>기타 콘크리트 피니셔 부품</t>
  </si>
  <si>
    <t>콘크리트 피니셔</t>
  </si>
  <si>
    <t>노상안정기</t>
  </si>
  <si>
    <t>모터 그레이더</t>
  </si>
  <si>
    <t>유압기</t>
  </si>
  <si>
    <t>모터그레이더</t>
  </si>
  <si>
    <t>굴토기 조립</t>
  </si>
  <si>
    <t>전복 방지 시스템</t>
  </si>
  <si>
    <t>기타 불도저 부품</t>
  </si>
  <si>
    <t>불도저</t>
  </si>
  <si>
    <t>파이널드라이브</t>
  </si>
  <si>
    <t>파워모듈</t>
  </si>
  <si>
    <t>틸트실린더</t>
  </si>
  <si>
    <t>트랜스미션</t>
  </si>
  <si>
    <t>트랙스프링</t>
  </si>
  <si>
    <t>리퍼</t>
  </si>
  <si>
    <t>CAB</t>
  </si>
  <si>
    <t>벽걸이 조명</t>
  </si>
  <si>
    <t>조립부품</t>
  </si>
  <si>
    <t>전등</t>
  </si>
  <si>
    <t>외장부</t>
  </si>
  <si>
    <t>스탠드 조명</t>
  </si>
  <si>
    <t>휴대용 조명</t>
  </si>
  <si>
    <t>휴대용 조명 액세서리</t>
  </si>
  <si>
    <t>천정형 조명</t>
  </si>
  <si>
    <t>레일</t>
  </si>
  <si>
    <t>기타 가전제품</t>
  </si>
  <si>
    <t>선풍기</t>
  </si>
  <si>
    <t>제어패널</t>
  </si>
  <si>
    <t>전기장판/온수매트</t>
  </si>
  <si>
    <t>온도조절기</t>
  </si>
  <si>
    <t>메인보드</t>
  </si>
  <si>
    <t>가습기</t>
  </si>
  <si>
    <t>히터</t>
  </si>
  <si>
    <t>물통</t>
  </si>
  <si>
    <t>공기청정기</t>
  </si>
  <si>
    <t>난방기</t>
  </si>
  <si>
    <t>리모컨</t>
  </si>
  <si>
    <t>구리관</t>
  </si>
  <si>
    <t>다리미</t>
  </si>
  <si>
    <t>발열부</t>
  </si>
  <si>
    <t>세탁기</t>
  </si>
  <si>
    <t>의류 관리기</t>
  </si>
  <si>
    <t>공기흡입구</t>
  </si>
  <si>
    <t>의류 건조기</t>
  </si>
  <si>
    <t>건조기</t>
  </si>
  <si>
    <t>연수기/이온수기</t>
  </si>
  <si>
    <t>쿡탑</t>
  </si>
  <si>
    <t>전기포트</t>
  </si>
  <si>
    <t>발열체</t>
  </si>
  <si>
    <t>믹서/블렌더</t>
  </si>
  <si>
    <t>커피머신</t>
  </si>
  <si>
    <t>냉장고</t>
  </si>
  <si>
    <t>모세관</t>
  </si>
  <si>
    <t>식기 세척기</t>
  </si>
  <si>
    <t>토스터</t>
  </si>
  <si>
    <t>레버슬라이스</t>
  </si>
  <si>
    <t>오븐</t>
  </si>
  <si>
    <t>랙</t>
  </si>
  <si>
    <t>전자레인지</t>
  </si>
  <si>
    <t>캐패시터</t>
  </si>
  <si>
    <t>도파관</t>
  </si>
  <si>
    <t>정수기</t>
  </si>
  <si>
    <t>멤브레인필터</t>
  </si>
  <si>
    <t>냉각장치</t>
  </si>
  <si>
    <t>전자밥솥</t>
  </si>
  <si>
    <t>내솥</t>
  </si>
  <si>
    <t>음식물 처리기</t>
  </si>
  <si>
    <t>거름망</t>
  </si>
  <si>
    <t>인덕션</t>
  </si>
  <si>
    <t>강화 내열 유리</t>
  </si>
  <si>
    <t>철판/그릴</t>
  </si>
  <si>
    <t>가열체</t>
  </si>
  <si>
    <t>찜기</t>
  </si>
  <si>
    <t>가열부</t>
  </si>
  <si>
    <t>스트레인 절연체</t>
  </si>
  <si>
    <t>서스펜션 절연체</t>
  </si>
  <si>
    <t>기타 수동부품</t>
  </si>
  <si>
    <t>캐패시터/콘덴서</t>
  </si>
  <si>
    <t>가변 콘덴서</t>
  </si>
  <si>
    <t>세라믹 칩 저항기</t>
  </si>
  <si>
    <t>가변 저항기</t>
  </si>
  <si>
    <t>인덕터</t>
  </si>
  <si>
    <t>RF 인덕터</t>
  </si>
  <si>
    <t>전동칫솔</t>
  </si>
  <si>
    <t>헤어드라이기</t>
  </si>
  <si>
    <t>전기 면도기</t>
  </si>
  <si>
    <t>충전기</t>
  </si>
  <si>
    <t>면도기 헤드</t>
  </si>
  <si>
    <t>청소기</t>
  </si>
  <si>
    <t>먼지통</t>
  </si>
  <si>
    <t>로봇 청소기</t>
  </si>
  <si>
    <t>파워브러쉬</t>
  </si>
  <si>
    <t>비데</t>
  </si>
  <si>
    <t>발열기</t>
  </si>
  <si>
    <t>고데기</t>
  </si>
  <si>
    <t>내열커버</t>
  </si>
  <si>
    <t>이발기</t>
  </si>
  <si>
    <t>날세트</t>
  </si>
  <si>
    <t>LED 마스크</t>
  </si>
  <si>
    <t>LED 마스크 모듈</t>
  </si>
  <si>
    <t>FL 램프</t>
  </si>
  <si>
    <t>유리관</t>
  </si>
  <si>
    <t>IL 램프</t>
  </si>
  <si>
    <t>도입선</t>
  </si>
  <si>
    <t>신호기</t>
  </si>
  <si>
    <t>교통용</t>
  </si>
  <si>
    <t>LED 램프</t>
  </si>
  <si>
    <t>LED모듈</t>
  </si>
  <si>
    <t>LED 직접회로장치</t>
  </si>
  <si>
    <t>EL 램프</t>
  </si>
  <si>
    <t>ITO필름</t>
  </si>
  <si>
    <t>전원코드/연장코드</t>
  </si>
  <si>
    <t>연장코드</t>
  </si>
  <si>
    <t>커넥터/터미널</t>
  </si>
  <si>
    <t>단자</t>
  </si>
  <si>
    <t>와이어/케이블</t>
  </si>
  <si>
    <t>점퍼</t>
  </si>
  <si>
    <t>계측 케이블</t>
  </si>
  <si>
    <t>광섬유 케이블/장치</t>
  </si>
  <si>
    <t>FC 타입</t>
  </si>
  <si>
    <t>로우패스 필터</t>
  </si>
  <si>
    <t>기타 능동부품</t>
  </si>
  <si>
    <t>가변용량 다이오드</t>
  </si>
  <si>
    <t>발진기</t>
  </si>
  <si>
    <t>LC 발진기</t>
  </si>
  <si>
    <t>CMOS</t>
  </si>
  <si>
    <t>제어 패널/조절기/컨트롤러</t>
  </si>
  <si>
    <t>태양 에너지 제품</t>
  </si>
  <si>
    <t>컨버터</t>
  </si>
  <si>
    <t>주파수 컨버터</t>
  </si>
  <si>
    <t>AC/DC 인버터</t>
  </si>
  <si>
    <t>전동기제어용 인버터</t>
  </si>
  <si>
    <t>명령어 레지스터(IR)</t>
  </si>
  <si>
    <t>릴레이</t>
  </si>
  <si>
    <t>리드 릴레이</t>
  </si>
  <si>
    <t>딥 스위치</t>
  </si>
  <si>
    <t>안테나 악세사리</t>
  </si>
  <si>
    <t>다이폴 안테나</t>
  </si>
  <si>
    <t>기타 전지</t>
  </si>
  <si>
    <t>전자관</t>
  </si>
  <si>
    <t>그리드</t>
  </si>
  <si>
    <t>퓨즈</t>
  </si>
  <si>
    <t>고리 퓨즈</t>
  </si>
  <si>
    <t>경성인쇄회로기판</t>
  </si>
  <si>
    <t>진동/가속도 센서</t>
  </si>
  <si>
    <t>어뎁터</t>
  </si>
  <si>
    <t>어뎁터플러그</t>
  </si>
  <si>
    <t>DC전원변환젠더</t>
  </si>
  <si>
    <t>전동기</t>
  </si>
  <si>
    <t>DC 모터</t>
  </si>
  <si>
    <t>사운드바</t>
  </si>
  <si>
    <t>블루투스 모듈</t>
  </si>
  <si>
    <t>전자 피아노</t>
  </si>
  <si>
    <t>키보드</t>
  </si>
  <si>
    <t>인공지능 스피커</t>
  </si>
  <si>
    <t>홈시어터 액세서리</t>
  </si>
  <si>
    <t>홈시어터</t>
  </si>
  <si>
    <t>리어 스피커</t>
  </si>
  <si>
    <t>카메라/비디오 카메라</t>
  </si>
  <si>
    <t>카메라 액세서리</t>
  </si>
  <si>
    <t>모니터</t>
  </si>
  <si>
    <t>렌즈</t>
  </si>
  <si>
    <t>라디오</t>
  </si>
  <si>
    <t>라디오 액세서리</t>
  </si>
  <si>
    <t>빔프로젝터</t>
  </si>
  <si>
    <t>디스플레이 패널</t>
  </si>
  <si>
    <t>전자 기타/베이스</t>
  </si>
  <si>
    <t>전자 기타 액세서리</t>
  </si>
  <si>
    <t>셋탑박스</t>
  </si>
  <si>
    <t>그래픽 오버레이</t>
  </si>
  <si>
    <t>비디오 게임기</t>
  </si>
  <si>
    <t>비디오 게임기 액세서리</t>
  </si>
  <si>
    <t>광학 드라이브</t>
  </si>
  <si>
    <t>마이크</t>
  </si>
  <si>
    <t>고정 전극판</t>
  </si>
  <si>
    <t>웹캠</t>
  </si>
  <si>
    <t>거치대</t>
  </si>
  <si>
    <t>비디오플레이어</t>
  </si>
  <si>
    <t>V-스톱퍼</t>
  </si>
  <si>
    <t>방송장비</t>
  </si>
  <si>
    <t>삼각대/브라켓</t>
  </si>
  <si>
    <t>변조기</t>
  </si>
  <si>
    <t>방송 카메라</t>
  </si>
  <si>
    <t>방송 액세서리</t>
  </si>
  <si>
    <t>IP 게이트웨이</t>
  </si>
  <si>
    <t>DVD 플레이어</t>
  </si>
  <si>
    <t>DVD 룸</t>
  </si>
  <si>
    <t>오디오</t>
  </si>
  <si>
    <t>이어폰/헤드셋</t>
  </si>
  <si>
    <t>오디오 액세서리</t>
  </si>
  <si>
    <t>CD플레이어</t>
  </si>
  <si>
    <t>3D/Smart TV</t>
  </si>
  <si>
    <t>커버/패널</t>
  </si>
  <si>
    <t>3D 엔진</t>
  </si>
  <si>
    <t>전자 드럼</t>
  </si>
  <si>
    <t>12인치 탐탐</t>
  </si>
  <si>
    <t>하드웨어 기반 보안</t>
  </si>
  <si>
    <t>IoT 보안</t>
  </si>
  <si>
    <t>암호화</t>
  </si>
  <si>
    <t>IoT 플랫폼</t>
  </si>
  <si>
    <t>시스템 감시</t>
  </si>
  <si>
    <t>저전력 IoT</t>
  </si>
  <si>
    <t>IoT 디바이스</t>
  </si>
  <si>
    <t>스마트 센서 모듈</t>
  </si>
  <si>
    <t>IoT 응용서비스</t>
  </si>
  <si>
    <t>스마트 교육</t>
  </si>
  <si>
    <t>IoT 네트워크</t>
  </si>
  <si>
    <t>무선접속</t>
  </si>
  <si>
    <t>데이터 처리</t>
  </si>
  <si>
    <t>청각지능</t>
  </si>
  <si>
    <t>음성/음향 분류</t>
  </si>
  <si>
    <t>언어지능</t>
  </si>
  <si>
    <t>기계 번역</t>
  </si>
  <si>
    <t>복합지능</t>
  </si>
  <si>
    <t>공간/운동 지능</t>
  </si>
  <si>
    <t>이미지/영상 설명</t>
  </si>
  <si>
    <t>시각지능</t>
  </si>
  <si>
    <t>이미지, 영상 제작과 가공</t>
  </si>
  <si>
    <t>객체 인식/분류</t>
  </si>
  <si>
    <t>AI 서비스</t>
  </si>
  <si>
    <t>개인화 분야</t>
  </si>
  <si>
    <t>데이터 플랫폼 또는 시스템의 유지/관리</t>
  </si>
  <si>
    <t>데이터 활용/시각화</t>
  </si>
  <si>
    <t>시각화 도구</t>
  </si>
  <si>
    <t>블록체인</t>
  </si>
  <si>
    <t>데이터 보안</t>
  </si>
  <si>
    <t>분산 병렬 처리</t>
  </si>
  <si>
    <t>데이터 분석</t>
  </si>
  <si>
    <t>데이터마이닝</t>
  </si>
  <si>
    <t>데이터 저장</t>
  </si>
  <si>
    <t>NoSQL</t>
  </si>
  <si>
    <t>데이터 수집/탐색/유통</t>
  </si>
  <si>
    <t>ETL(추출/변환/적재)</t>
  </si>
  <si>
    <t>GPS 하드웨어</t>
  </si>
  <si>
    <t>휴대폰</t>
  </si>
  <si>
    <t>모바일 장치</t>
  </si>
  <si>
    <t>태블릿</t>
  </si>
  <si>
    <t>전화기술</t>
  </si>
  <si>
    <t>무선 전화기</t>
  </si>
  <si>
    <t>현금 자동 처리기</t>
  </si>
  <si>
    <t>컴퓨터 제품</t>
  </si>
  <si>
    <t>프린터</t>
  </si>
  <si>
    <t>프로젝터</t>
  </si>
  <si>
    <t>스캐너</t>
  </si>
  <si>
    <t>베어본 컴퓨터</t>
  </si>
  <si>
    <t>데스크탑</t>
  </si>
  <si>
    <t>단말기</t>
  </si>
  <si>
    <t>노트북</t>
  </si>
  <si>
    <t>네트워크 장치</t>
  </si>
  <si>
    <t>네트워크 허브</t>
  </si>
  <si>
    <t>네트워크 카드</t>
  </si>
  <si>
    <t>네트워크 스위치</t>
  </si>
  <si>
    <t>전화 헤드셋</t>
  </si>
  <si>
    <t>전화기 액세서리</t>
  </si>
  <si>
    <t>전화 코드</t>
  </si>
  <si>
    <t>기타 전화 액세서리</t>
  </si>
  <si>
    <t>안경</t>
  </si>
  <si>
    <t>네트워크 장비</t>
  </si>
  <si>
    <t>영상 관련 리피터</t>
  </si>
  <si>
    <t>네트워크 보안 장비</t>
  </si>
  <si>
    <t>기타 네트워크 장비</t>
  </si>
  <si>
    <t>구리 케이블</t>
  </si>
  <si>
    <t>키보드 클리너</t>
  </si>
  <si>
    <t>컴퓨터 액세서리</t>
  </si>
  <si>
    <t>키보드 커버</t>
  </si>
  <si>
    <t>키보드 마우스 콤보</t>
  </si>
  <si>
    <t>스크린 클리너</t>
  </si>
  <si>
    <t>스크린 보호기</t>
  </si>
  <si>
    <t>스마트 안경</t>
  </si>
  <si>
    <t>마우스 패드</t>
  </si>
  <si>
    <t>마우스</t>
  </si>
  <si>
    <t>노트북 쿨러</t>
  </si>
  <si>
    <t>노트북 스킨</t>
  </si>
  <si>
    <t>USB 허브</t>
  </si>
  <si>
    <t>USB</t>
  </si>
  <si>
    <t>핸드헬드 장치</t>
  </si>
  <si>
    <t>PDA</t>
  </si>
  <si>
    <t>LED 모니터</t>
  </si>
  <si>
    <t>LCD 모니터</t>
  </si>
  <si>
    <t>필름</t>
  </si>
  <si>
    <t>휴대폰 부품</t>
  </si>
  <si>
    <t>플렉스 케이블</t>
  </si>
  <si>
    <t>반도체</t>
  </si>
  <si>
    <t>기타 휴대폰 부품</t>
  </si>
  <si>
    <t>LCD</t>
  </si>
  <si>
    <t>스토리지 부품</t>
  </si>
  <si>
    <t>메모리 카드</t>
  </si>
  <si>
    <t>SAN Switch/Cable</t>
  </si>
  <si>
    <t>NVMe/NVMe-oF</t>
  </si>
  <si>
    <t>HDD</t>
  </si>
  <si>
    <t>파우치</t>
  </si>
  <si>
    <t>휴대폰 액세서리</t>
  </si>
  <si>
    <t>이어폰 스플리터</t>
  </si>
  <si>
    <t>안테나 어댑터</t>
  </si>
  <si>
    <t>스트랩</t>
  </si>
  <si>
    <t>셀카 봉</t>
  </si>
  <si>
    <t>블루투스 스피커</t>
  </si>
  <si>
    <t>받침대</t>
  </si>
  <si>
    <t>무선/유선 휴대폰 충전기</t>
  </si>
  <si>
    <t>망원경</t>
  </si>
  <si>
    <t>골전도 헤드셋</t>
  </si>
  <si>
    <t>SIM 카드</t>
  </si>
  <si>
    <t>GPRS/GSM 프린터</t>
  </si>
  <si>
    <t>스토리지 제품</t>
  </si>
  <si>
    <t>NAS</t>
  </si>
  <si>
    <t>DAS</t>
  </si>
  <si>
    <t>컴퓨터 부품</t>
  </si>
  <si>
    <t>컴퓨터 케이블</t>
  </si>
  <si>
    <t>컴퓨터 커넥터</t>
  </si>
  <si>
    <t>카드 리더</t>
  </si>
  <si>
    <t>전원공급장치</t>
  </si>
  <si>
    <t>그래픽 카드</t>
  </si>
  <si>
    <t>RAMs</t>
  </si>
  <si>
    <t>HDD 인클로저</t>
  </si>
  <si>
    <t>CPUs</t>
  </si>
  <si>
    <t>CPU 쿨러</t>
  </si>
  <si>
    <t>융합보안</t>
  </si>
  <si>
    <t>산업제어시스템 보안</t>
  </si>
  <si>
    <t>분산원장 기술</t>
  </si>
  <si>
    <t>시스템/디바이스 보안</t>
  </si>
  <si>
    <t>디바이스 보안</t>
  </si>
  <si>
    <t>공통기반 보안</t>
  </si>
  <si>
    <t>네트워크/응용서비스 보안</t>
  </si>
  <si>
    <t>DOS 방어</t>
  </si>
  <si>
    <t>물리보안</t>
  </si>
  <si>
    <t>CCTV 감시/관제</t>
  </si>
  <si>
    <t>인터랙션 테크</t>
  </si>
  <si>
    <t>눈동자/시선 추적 기술</t>
  </si>
  <si>
    <t>디스플레이 기술</t>
  </si>
  <si>
    <t>고농도 패널 기술</t>
  </si>
  <si>
    <t>3D 극장 장비</t>
  </si>
  <si>
    <t>기타 AR/VR 부품</t>
  </si>
  <si>
    <t>IMU Sensor (인체 평형감각 센서)</t>
    <phoneticPr fontId="2" type="noConversion"/>
  </si>
  <si>
    <t>HMD (헤드 마운트 디스플레이)</t>
  </si>
  <si>
    <t>3D/360도 카메라</t>
  </si>
  <si>
    <t>3D 오디오</t>
  </si>
  <si>
    <t>플랫폼 기술</t>
  </si>
  <si>
    <t>3D 게임 엔진</t>
  </si>
  <si>
    <t>그래픽 렌더링 기술</t>
  </si>
  <si>
    <t>3D Effects 표현 기술</t>
  </si>
  <si>
    <t>추적 기술</t>
  </si>
  <si>
    <t>2D/3D 위치 추적</t>
    <phoneticPr fontId="2" type="noConversion"/>
  </si>
  <si>
    <t>클라우드 컨설팅</t>
  </si>
  <si>
    <t>클라우드 하드웨어</t>
  </si>
  <si>
    <t>클라우드 저장소</t>
  </si>
  <si>
    <t>클라우드 네트워크 장비</t>
  </si>
  <si>
    <t>멀티 클라우드</t>
  </si>
  <si>
    <t>멀티 클라우드 서비스</t>
  </si>
  <si>
    <t>DMaaS</t>
  </si>
  <si>
    <t>데이터 센터 관리</t>
  </si>
  <si>
    <t>IaaS</t>
  </si>
  <si>
    <t>네트워크 서비스</t>
  </si>
  <si>
    <t>클라우드 소프트웨어</t>
  </si>
  <si>
    <t>구성 자동화</t>
  </si>
  <si>
    <t>PaaS</t>
  </si>
  <si>
    <t>DaaS</t>
  </si>
  <si>
    <t>Cloud PC</t>
  </si>
  <si>
    <t>SaaS</t>
  </si>
  <si>
    <t>(보안)CASB</t>
  </si>
  <si>
    <t>네트워크 플랫폼/제어관리</t>
  </si>
  <si>
    <t>네트워크 자동화/최적화/지능화</t>
  </si>
  <si>
    <t>네트워크 시험/검증</t>
  </si>
  <si>
    <t>네트워크 부품</t>
  </si>
  <si>
    <t>양자통신 부품</t>
  </si>
  <si>
    <t>(광통신 부품) 광능동부품</t>
  </si>
  <si>
    <t>네트워크 시스템</t>
  </si>
  <si>
    <t>(유무선 융합) Access</t>
    <phoneticPr fontId="2" type="noConversion"/>
  </si>
  <si>
    <t>(무선통신 기술) 5G</t>
    <phoneticPr fontId="2" type="noConversion"/>
  </si>
  <si>
    <t>(Enterprise) WAN</t>
    <phoneticPr fontId="2" type="noConversion"/>
  </si>
  <si>
    <t>(Enterprise) LAN</t>
    <phoneticPr fontId="2" type="noConversion"/>
  </si>
  <si>
    <t>토양영양/해충퇴치</t>
  </si>
  <si>
    <t>해충 기피제</t>
  </si>
  <si>
    <t>농업폐기물</t>
  </si>
  <si>
    <t>기타 다이어트식품</t>
  </si>
  <si>
    <t>콜라겐</t>
  </si>
  <si>
    <t>곤약</t>
  </si>
  <si>
    <t>뷰티푸드</t>
  </si>
  <si>
    <t>헬스보충제</t>
  </si>
  <si>
    <t>CLA</t>
  </si>
  <si>
    <t>식이섬유</t>
  </si>
  <si>
    <t>가르시니아</t>
  </si>
  <si>
    <t>다이어트바</t>
  </si>
  <si>
    <t>다이어트차</t>
  </si>
  <si>
    <t>유산균</t>
  </si>
  <si>
    <t>건강즙</t>
  </si>
  <si>
    <t>꿀 제품</t>
  </si>
  <si>
    <t>꿀</t>
  </si>
  <si>
    <t>한방재료</t>
  </si>
  <si>
    <t>헛개나무</t>
  </si>
  <si>
    <t>녹용</t>
  </si>
  <si>
    <t>구기자</t>
  </si>
  <si>
    <t>계피</t>
  </si>
  <si>
    <t>감초</t>
  </si>
  <si>
    <t>가시오가피</t>
  </si>
  <si>
    <t>인삼</t>
  </si>
  <si>
    <t>홍삼</t>
  </si>
  <si>
    <t>홍삼</t>
    <phoneticPr fontId="2" type="noConversion"/>
  </si>
  <si>
    <t>비타민제</t>
  </si>
  <si>
    <t>항산화제</t>
  </si>
  <si>
    <t>비오틴</t>
  </si>
  <si>
    <t>기타비타민</t>
  </si>
  <si>
    <t>멀티비타민</t>
  </si>
  <si>
    <t>건강분말</t>
  </si>
  <si>
    <t>건강환/정</t>
  </si>
  <si>
    <t>건강음료</t>
  </si>
  <si>
    <t>빙수/빙수재료</t>
  </si>
  <si>
    <t>아이스크림</t>
  </si>
  <si>
    <t>기타과자</t>
  </si>
  <si>
    <t>가공안주류</t>
  </si>
  <si>
    <t>화과자</t>
  </si>
  <si>
    <t>쌀과자</t>
  </si>
  <si>
    <t>전병</t>
  </si>
  <si>
    <t>한과</t>
  </si>
  <si>
    <t>강정</t>
  </si>
  <si>
    <t>팝콘/뻥튀기류</t>
  </si>
  <si>
    <t>캐러멜</t>
  </si>
  <si>
    <t>푸딩</t>
  </si>
  <si>
    <t>젤리</t>
  </si>
  <si>
    <t>엿</t>
  </si>
  <si>
    <t>껌</t>
  </si>
  <si>
    <t>스낵</t>
  </si>
  <si>
    <t>사탕</t>
  </si>
  <si>
    <t>초콜릿</t>
  </si>
  <si>
    <t>쿠키</t>
  </si>
  <si>
    <t>일반증류주</t>
  </si>
  <si>
    <t>알콜음료</t>
  </si>
  <si>
    <t>전통주</t>
  </si>
  <si>
    <t>과실주</t>
  </si>
  <si>
    <t>리큐르주</t>
  </si>
  <si>
    <t>맥주</t>
  </si>
  <si>
    <t>소주</t>
  </si>
  <si>
    <t>차</t>
  </si>
  <si>
    <t>기타 차</t>
  </si>
  <si>
    <t>우엉차</t>
  </si>
  <si>
    <t>유자차</t>
  </si>
  <si>
    <t>옥수수 수염차</t>
  </si>
  <si>
    <t>허브차</t>
  </si>
  <si>
    <t>홍차</t>
  </si>
  <si>
    <t>녹차</t>
  </si>
  <si>
    <t>코코아</t>
  </si>
  <si>
    <t>커피</t>
  </si>
  <si>
    <t>캡슐커피</t>
  </si>
  <si>
    <t>더치커피</t>
  </si>
  <si>
    <t>커피믹스/인스턴트 커피</t>
  </si>
  <si>
    <t>커피음료</t>
  </si>
  <si>
    <t>원두/생두</t>
  </si>
  <si>
    <t>주스/과즙음료</t>
  </si>
  <si>
    <t>포도주스</t>
  </si>
  <si>
    <t>토마토주스</t>
  </si>
  <si>
    <t>자몽주스</t>
  </si>
  <si>
    <t>망고주스</t>
  </si>
  <si>
    <t>사과주스</t>
  </si>
  <si>
    <t>오렌지주스</t>
  </si>
  <si>
    <t>감귤주스</t>
  </si>
  <si>
    <t>탄산음료</t>
  </si>
  <si>
    <t>탄산수</t>
  </si>
  <si>
    <t>생수</t>
  </si>
  <si>
    <t>기타냉동/간편조리식품</t>
  </si>
  <si>
    <t>튀김류</t>
  </si>
  <si>
    <t>즉석국</t>
  </si>
  <si>
    <t>어묵</t>
  </si>
  <si>
    <t>두부/콩/채식 제품</t>
  </si>
  <si>
    <t>채식푸드</t>
  </si>
  <si>
    <t>만두</t>
  </si>
  <si>
    <t>딤섬</t>
  </si>
  <si>
    <t>햄버거</t>
  </si>
  <si>
    <t>핫도그</t>
  </si>
  <si>
    <t>피자</t>
  </si>
  <si>
    <t>파우더/스무디</t>
  </si>
  <si>
    <t>베이커리 장식 재료</t>
  </si>
  <si>
    <t>제과/제빵재료</t>
  </si>
  <si>
    <t>간편조리식</t>
  </si>
  <si>
    <t>기타분말가루</t>
  </si>
  <si>
    <t>빵가루</t>
  </si>
  <si>
    <t>부침가루</t>
  </si>
  <si>
    <t>튀김가루</t>
  </si>
  <si>
    <t>시리얼</t>
  </si>
  <si>
    <t>죽</t>
  </si>
  <si>
    <t>즉석밥</t>
  </si>
  <si>
    <t>케이크</t>
  </si>
  <si>
    <t>빵</t>
  </si>
  <si>
    <t>떡</t>
  </si>
  <si>
    <t>잼</t>
  </si>
  <si>
    <t>시럽</t>
  </si>
  <si>
    <t>소금대체품</t>
  </si>
  <si>
    <t>소금</t>
  </si>
  <si>
    <t>설탕</t>
  </si>
  <si>
    <t>밀가루</t>
  </si>
  <si>
    <t>통조림</t>
  </si>
  <si>
    <t>기타 통조림</t>
  </si>
  <si>
    <t>선물세트</t>
  </si>
  <si>
    <t>콩 통조림</t>
  </si>
  <si>
    <t>번데기</t>
  </si>
  <si>
    <t>과일 칵테일</t>
  </si>
  <si>
    <t>닭 가슴살</t>
  </si>
  <si>
    <t>복숭아 통조림</t>
  </si>
  <si>
    <t>골뱅이</t>
  </si>
  <si>
    <t>스위트콘</t>
  </si>
  <si>
    <t>참치</t>
  </si>
  <si>
    <t>햄</t>
  </si>
  <si>
    <t>생선</t>
  </si>
  <si>
    <t>유기농 식품</t>
  </si>
  <si>
    <t>아기식품</t>
  </si>
  <si>
    <t>과일/채소</t>
  </si>
  <si>
    <t>육류</t>
  </si>
  <si>
    <t>오트밀</t>
  </si>
  <si>
    <t>스프</t>
  </si>
  <si>
    <t>누룽지</t>
  </si>
  <si>
    <t>버터</t>
  </si>
  <si>
    <t>마가린</t>
  </si>
  <si>
    <t>생크림</t>
  </si>
  <si>
    <t>요거트</t>
  </si>
  <si>
    <t>유기농 두유</t>
  </si>
  <si>
    <t>두유</t>
  </si>
  <si>
    <t>일반두유</t>
  </si>
  <si>
    <t>우유</t>
  </si>
  <si>
    <t>우유</t>
    <phoneticPr fontId="2" type="noConversion"/>
  </si>
  <si>
    <t>유기농 우유</t>
  </si>
  <si>
    <t>분유</t>
  </si>
  <si>
    <t>일반우유</t>
  </si>
  <si>
    <t>치즈</t>
  </si>
  <si>
    <t>모짜렐라 치즈</t>
  </si>
  <si>
    <t>크림치즈</t>
  </si>
  <si>
    <t>피자치즈</t>
  </si>
  <si>
    <t>슬라이스치즈</t>
  </si>
  <si>
    <t>물엿</t>
  </si>
  <si>
    <t>액젓</t>
  </si>
  <si>
    <t>소스</t>
  </si>
  <si>
    <t>스파게티소스</t>
  </si>
  <si>
    <t>케첩</t>
  </si>
  <si>
    <t>마요네즈</t>
  </si>
  <si>
    <t>장류</t>
  </si>
  <si>
    <t>간장</t>
  </si>
  <si>
    <t>고추장</t>
  </si>
  <si>
    <t>유기농 기름</t>
  </si>
  <si>
    <t>식용유/오일</t>
  </si>
  <si>
    <t>유채기름</t>
  </si>
  <si>
    <t>아보가도 오일</t>
  </si>
  <si>
    <t>참기름</t>
  </si>
  <si>
    <t>들기름</t>
  </si>
  <si>
    <t>해바라기씨유</t>
  </si>
  <si>
    <t>카놀라유</t>
  </si>
  <si>
    <t>올리브유</t>
  </si>
  <si>
    <t>식용유</t>
  </si>
  <si>
    <t>방부제</t>
  </si>
  <si>
    <t>식품 첨가물</t>
  </si>
  <si>
    <t>식용 색소</t>
  </si>
  <si>
    <t>감미료</t>
  </si>
  <si>
    <t>향미증진</t>
  </si>
  <si>
    <t>조미료</t>
  </si>
  <si>
    <t>분말 조미료</t>
  </si>
  <si>
    <t>천연 조미료</t>
  </si>
  <si>
    <t>향신료</t>
  </si>
  <si>
    <t>후추</t>
  </si>
  <si>
    <t>고추냉이</t>
  </si>
  <si>
    <t>식초</t>
  </si>
  <si>
    <t>고춧가루</t>
  </si>
  <si>
    <t>기타 면류</t>
  </si>
  <si>
    <t>면류</t>
  </si>
  <si>
    <t>우동</t>
  </si>
  <si>
    <t>떡국</t>
  </si>
  <si>
    <t>스파게티면</t>
  </si>
  <si>
    <t>국수면</t>
  </si>
  <si>
    <t>라면</t>
  </si>
  <si>
    <t>봉지라면</t>
  </si>
  <si>
    <t>기타반찬류</t>
  </si>
  <si>
    <t>반찬세트</t>
  </si>
  <si>
    <t>장조림</t>
  </si>
  <si>
    <t>장아찌</t>
  </si>
  <si>
    <t>조림류</t>
  </si>
  <si>
    <t>절임류</t>
  </si>
  <si>
    <t>김치 기타</t>
  </si>
  <si>
    <t>맛김치/볶음김치</t>
  </si>
  <si>
    <t>여행용/소포장 김치</t>
  </si>
  <si>
    <t>절임배추</t>
  </si>
  <si>
    <t>파김치</t>
  </si>
  <si>
    <t>열무김치</t>
  </si>
  <si>
    <t>백김치</t>
  </si>
  <si>
    <t>묵은지</t>
  </si>
  <si>
    <t>동치미</t>
  </si>
  <si>
    <t>깍두기</t>
  </si>
  <si>
    <t>총각김치</t>
  </si>
  <si>
    <t>갓김치</t>
  </si>
  <si>
    <t>포기김치</t>
  </si>
  <si>
    <t>건과류</t>
  </si>
  <si>
    <t>감말랭이</t>
  </si>
  <si>
    <t>기타 견과류</t>
  </si>
  <si>
    <t>견과류</t>
  </si>
  <si>
    <t>호박씨</t>
  </si>
  <si>
    <t>대추</t>
  </si>
  <si>
    <t>밤</t>
  </si>
  <si>
    <t>땅콩</t>
  </si>
  <si>
    <t>호두</t>
  </si>
  <si>
    <t>채소</t>
  </si>
  <si>
    <t>건나물</t>
  </si>
  <si>
    <t>알로에</t>
  </si>
  <si>
    <t>죽순</t>
  </si>
  <si>
    <t>아스파라거스</t>
  </si>
  <si>
    <t>마</t>
  </si>
  <si>
    <t>연근</t>
  </si>
  <si>
    <t>당근</t>
  </si>
  <si>
    <t>감자</t>
  </si>
  <si>
    <t>시금치</t>
  </si>
  <si>
    <t>상추</t>
  </si>
  <si>
    <t>양배추</t>
  </si>
  <si>
    <t>생강</t>
  </si>
  <si>
    <t>버섯/건버섯</t>
  </si>
  <si>
    <t>고추</t>
  </si>
  <si>
    <t>대파</t>
  </si>
  <si>
    <t>양파</t>
  </si>
  <si>
    <t>가지</t>
  </si>
  <si>
    <t>애호박</t>
  </si>
  <si>
    <t>고구마</t>
  </si>
  <si>
    <t>무</t>
  </si>
  <si>
    <t>도라지</t>
  </si>
  <si>
    <t>오이</t>
  </si>
  <si>
    <t>마늘</t>
  </si>
  <si>
    <t>배추</t>
  </si>
  <si>
    <t>과일</t>
  </si>
  <si>
    <t>복숭아</t>
  </si>
  <si>
    <t>자두</t>
  </si>
  <si>
    <t>포도</t>
  </si>
  <si>
    <t>키위/참다래</t>
  </si>
  <si>
    <t>수박</t>
  </si>
  <si>
    <t>멜론</t>
  </si>
  <si>
    <t>매실</t>
  </si>
  <si>
    <t>감</t>
  </si>
  <si>
    <t>블루베리</t>
  </si>
  <si>
    <t>딸기</t>
  </si>
  <si>
    <t>감귤</t>
  </si>
  <si>
    <t>토마토</t>
  </si>
  <si>
    <t>배</t>
  </si>
  <si>
    <t>사과</t>
  </si>
  <si>
    <t>잡곡</t>
  </si>
  <si>
    <t>기타잡곡</t>
  </si>
  <si>
    <t>팥</t>
  </si>
  <si>
    <t>콩</t>
  </si>
  <si>
    <t>기장</t>
  </si>
  <si>
    <t>수수</t>
  </si>
  <si>
    <t>옥수수</t>
  </si>
  <si>
    <t>메밀</t>
  </si>
  <si>
    <t>참깨</t>
  </si>
  <si>
    <t>들깨</t>
  </si>
  <si>
    <t>녹두</t>
  </si>
  <si>
    <t>율무</t>
  </si>
  <si>
    <t>보리</t>
  </si>
  <si>
    <t>쌀</t>
  </si>
  <si>
    <t>현미</t>
  </si>
  <si>
    <t>백미</t>
  </si>
  <si>
    <t>해물튀김류</t>
  </si>
  <si>
    <t>수산가공식품</t>
  </si>
  <si>
    <t>해물탕류</t>
  </si>
  <si>
    <t>해물찜류</t>
  </si>
  <si>
    <t>해물볶음류</t>
  </si>
  <si>
    <t>맛살/게살</t>
  </si>
  <si>
    <t>건어물</t>
  </si>
  <si>
    <t>황태</t>
  </si>
  <si>
    <t>노가리</t>
  </si>
  <si>
    <t>과메기</t>
  </si>
  <si>
    <t>건새우</t>
  </si>
  <si>
    <t>문어</t>
  </si>
  <si>
    <t>오징어</t>
  </si>
  <si>
    <t>쥐포</t>
  </si>
  <si>
    <t>멸치</t>
  </si>
  <si>
    <t>젓갈</t>
  </si>
  <si>
    <t>젓갈선물세트</t>
  </si>
  <si>
    <t>게장</t>
  </si>
  <si>
    <t>토하젓</t>
  </si>
  <si>
    <t>창난젓</t>
  </si>
  <si>
    <t>낙지젓</t>
  </si>
  <si>
    <t>오징어젓</t>
  </si>
  <si>
    <t>새우젓</t>
  </si>
  <si>
    <t>명란젓</t>
  </si>
  <si>
    <t>대하장</t>
  </si>
  <si>
    <t>가리비</t>
  </si>
  <si>
    <t>해산물/어패류</t>
  </si>
  <si>
    <t>대게/홍게</t>
  </si>
  <si>
    <t>날치알</t>
  </si>
  <si>
    <t>멍게</t>
  </si>
  <si>
    <t>굴</t>
  </si>
  <si>
    <t>바닷가재</t>
  </si>
  <si>
    <t>조개</t>
  </si>
  <si>
    <t>소라</t>
  </si>
  <si>
    <t>새우</t>
  </si>
  <si>
    <t>홍합</t>
  </si>
  <si>
    <t>꼬막</t>
  </si>
  <si>
    <t>킹크랩</t>
  </si>
  <si>
    <t>꽃게</t>
  </si>
  <si>
    <t>전복</t>
  </si>
  <si>
    <t>김/해초</t>
  </si>
  <si>
    <t>다시마</t>
  </si>
  <si>
    <t>김</t>
  </si>
  <si>
    <t>연어/훈제연어</t>
  </si>
  <si>
    <t>홍어</t>
  </si>
  <si>
    <t>동태</t>
  </si>
  <si>
    <t>옥돔</t>
  </si>
  <si>
    <t>장어</t>
  </si>
  <si>
    <t>굴비</t>
  </si>
  <si>
    <t>고등어</t>
  </si>
  <si>
    <t>갈치</t>
  </si>
  <si>
    <t>축산가공식품</t>
  </si>
  <si>
    <t>육포</t>
  </si>
  <si>
    <t>소시지</t>
  </si>
  <si>
    <t>족발</t>
  </si>
  <si>
    <t>오리양념육</t>
  </si>
  <si>
    <t>닭양념육</t>
  </si>
  <si>
    <t>돈가스</t>
  </si>
  <si>
    <t>갈비찜</t>
  </si>
  <si>
    <t>오리훈제</t>
  </si>
  <si>
    <t>알류</t>
  </si>
  <si>
    <t>훈제란</t>
  </si>
  <si>
    <t>달걀</t>
  </si>
  <si>
    <t>오리고기</t>
  </si>
  <si>
    <t>닭고기</t>
  </si>
  <si>
    <t>쇠고기</t>
  </si>
  <si>
    <t>돼지고기</t>
  </si>
  <si>
    <t>기타 섬유</t>
  </si>
  <si>
    <t>아라미드 섬유</t>
  </si>
  <si>
    <t>탄소 섬유</t>
  </si>
  <si>
    <t>울 섬유</t>
  </si>
  <si>
    <t>실크 섬유</t>
  </si>
  <si>
    <t>대나무 섬유</t>
  </si>
  <si>
    <t>코튼 섬유</t>
  </si>
  <si>
    <t>폴리프로필렌 섬유</t>
  </si>
  <si>
    <t>비스코스 섬유</t>
  </si>
  <si>
    <t>아세테이트 원사</t>
  </si>
  <si>
    <t>나이론 섬유</t>
  </si>
  <si>
    <t>폴리에스터 섬유</t>
  </si>
  <si>
    <t>기타 모피</t>
  </si>
  <si>
    <t>밍크 모피</t>
  </si>
  <si>
    <t>폭스 모피</t>
  </si>
  <si>
    <t>인조 모피</t>
  </si>
  <si>
    <t>폴리프로필렌 원사</t>
  </si>
  <si>
    <t>기타 원사</t>
  </si>
  <si>
    <t>혼합사</t>
  </si>
  <si>
    <t>아크릴 원사</t>
  </si>
  <si>
    <t>텐셀 원사</t>
  </si>
  <si>
    <t>모달 원사</t>
  </si>
  <si>
    <t>레이온 원사</t>
  </si>
  <si>
    <t>나일론 원사</t>
  </si>
  <si>
    <t>린넨 원사</t>
  </si>
  <si>
    <t>면 원사</t>
  </si>
  <si>
    <t>뱀부 원사</t>
  </si>
  <si>
    <t>폴리에스터 원사</t>
  </si>
  <si>
    <t>캐시미어 혼방</t>
  </si>
  <si>
    <t>캐시미어</t>
  </si>
  <si>
    <t>100% 캐시미어</t>
  </si>
  <si>
    <t>큐프라/벰베르크</t>
  </si>
  <si>
    <t>100%큐프라/벰베르크</t>
  </si>
  <si>
    <t>기능성 후가공 원단</t>
  </si>
  <si>
    <t>정전기 방지 가공</t>
  </si>
  <si>
    <t>난연 가공</t>
  </si>
  <si>
    <t>본딩 가공</t>
  </si>
  <si>
    <t>번아웃 가공</t>
  </si>
  <si>
    <t>기모 가공</t>
  </si>
  <si>
    <t>주름 가공</t>
  </si>
  <si>
    <t>피그먼트 가공</t>
  </si>
  <si>
    <t>발수 코팅 가공</t>
  </si>
  <si>
    <t>워싱 가공</t>
  </si>
  <si>
    <t>프린트 가공</t>
  </si>
  <si>
    <t>폴라플리스 원단</t>
  </si>
  <si>
    <t>니트 원단</t>
  </si>
  <si>
    <t>얀 다이드 원단</t>
  </si>
  <si>
    <t>메쉬 원단</t>
  </si>
  <si>
    <t>기타 원단</t>
  </si>
  <si>
    <t>레이스 원단</t>
  </si>
  <si>
    <t>자카드 원단</t>
  </si>
  <si>
    <t>글리터/루렉스/메탈릭 원단</t>
  </si>
  <si>
    <t>자수원단</t>
  </si>
  <si>
    <t>비즈 원단</t>
  </si>
  <si>
    <t>시퀀즈/스팽글 원단</t>
  </si>
  <si>
    <t>립 니트 원단</t>
  </si>
  <si>
    <t>저지 원단</t>
  </si>
  <si>
    <t>ITY 원단</t>
  </si>
  <si>
    <t>TR 원단</t>
  </si>
  <si>
    <t>이중직 원단</t>
  </si>
  <si>
    <t>우븐 원단</t>
  </si>
  <si>
    <t>퀼팅 원단</t>
  </si>
  <si>
    <t>부직포 원단</t>
  </si>
  <si>
    <t>팰트 원단</t>
  </si>
  <si>
    <t>셔닐/트위드 원단</t>
  </si>
  <si>
    <t>거즈/보일 원단</t>
  </si>
  <si>
    <t>시어서커 원단</t>
  </si>
  <si>
    <t>립스탑 원단</t>
  </si>
  <si>
    <t>벨벳/벨베틴</t>
  </si>
  <si>
    <t>조젯 원단</t>
  </si>
  <si>
    <t>쉬폰 원단</t>
  </si>
  <si>
    <t>태피터 원단</t>
  </si>
  <si>
    <t>리사이클 원단</t>
  </si>
  <si>
    <t>메모리 원단</t>
  </si>
  <si>
    <t>체크/프레이드 원단</t>
  </si>
  <si>
    <t>메탈릭 원단</t>
  </si>
  <si>
    <t>스트레치 원단</t>
  </si>
  <si>
    <t>기타 원단</t>
    <phoneticPr fontId="2" type="noConversion"/>
  </si>
  <si>
    <t>아라미드</t>
  </si>
  <si>
    <t>폴리노직</t>
  </si>
  <si>
    <t>메탈릭</t>
  </si>
  <si>
    <t>폴리우레탄/스판덱스/라이크라</t>
  </si>
  <si>
    <t>울 혼방</t>
  </si>
  <si>
    <t>양모</t>
  </si>
  <si>
    <t>100% 울</t>
  </si>
  <si>
    <t>실크 혼방</t>
  </si>
  <si>
    <t>실크</t>
  </si>
  <si>
    <t>100% 실크</t>
  </si>
  <si>
    <t>린넨 혼방</t>
  </si>
  <si>
    <t>리넨</t>
  </si>
  <si>
    <t>100% 린넨</t>
  </si>
  <si>
    <t>뱀부</t>
  </si>
  <si>
    <t>코튼 혼방</t>
  </si>
  <si>
    <t>코튼</t>
  </si>
  <si>
    <t>100% 코튼</t>
  </si>
  <si>
    <t>텐셀</t>
  </si>
  <si>
    <t>100% 텐셀</t>
  </si>
  <si>
    <t>모달</t>
  </si>
  <si>
    <t>100% 모달</t>
  </si>
  <si>
    <t>레이온/비스코스</t>
  </si>
  <si>
    <t>100% 레이온</t>
  </si>
  <si>
    <t>아크릴 혼방</t>
  </si>
  <si>
    <t>100% 아크릴</t>
  </si>
  <si>
    <t>아세테이트</t>
  </si>
  <si>
    <t>100% 아세테이트</t>
  </si>
  <si>
    <t>나일론 혼방</t>
  </si>
  <si>
    <t>나일론/폴리아마이드</t>
  </si>
  <si>
    <t>100% 나일론</t>
  </si>
  <si>
    <t>폴리에스터 혼방</t>
  </si>
  <si>
    <t>100% 폴리에스터</t>
  </si>
  <si>
    <t>영유아 잡화</t>
  </si>
  <si>
    <t>영유아 양말</t>
  </si>
  <si>
    <t>아동잡화</t>
  </si>
  <si>
    <t>재봉장비</t>
  </si>
  <si>
    <t>기타 재봉용품</t>
  </si>
  <si>
    <t>재단가위</t>
  </si>
  <si>
    <t>재봉사</t>
  </si>
  <si>
    <t>재봉 바늘</t>
  </si>
  <si>
    <t>합성가죽</t>
  </si>
  <si>
    <t>리얼가죽</t>
  </si>
  <si>
    <t>기타 가정용 원단</t>
  </si>
  <si>
    <t>기타 가정용 원단</t>
    <phoneticPr fontId="2" type="noConversion"/>
  </si>
  <si>
    <t>타월</t>
  </si>
  <si>
    <t>타월</t>
    <phoneticPr fontId="2" type="noConversion"/>
  </si>
  <si>
    <t>쿠션 커버</t>
  </si>
  <si>
    <t>쿠션 커버</t>
    <phoneticPr fontId="2" type="noConversion"/>
  </si>
  <si>
    <t>카펫/러그</t>
  </si>
  <si>
    <t>소파 커버</t>
  </si>
  <si>
    <t>소파 커버</t>
    <phoneticPr fontId="2" type="noConversion"/>
  </si>
  <si>
    <t>방석</t>
  </si>
  <si>
    <t>방석</t>
    <phoneticPr fontId="2" type="noConversion"/>
  </si>
  <si>
    <t>태피스트리</t>
  </si>
  <si>
    <t>태피스트리</t>
    <phoneticPr fontId="2" type="noConversion"/>
  </si>
  <si>
    <t>의자 커버</t>
  </si>
  <si>
    <t>의자 커버</t>
    <phoneticPr fontId="2" type="noConversion"/>
  </si>
  <si>
    <t>키친/발 매트</t>
  </si>
  <si>
    <t>메트</t>
  </si>
  <si>
    <t>욕실 매트</t>
  </si>
  <si>
    <t>침구</t>
  </si>
  <si>
    <t>창문 블라인드</t>
  </si>
  <si>
    <t>모기장</t>
  </si>
  <si>
    <t>담요</t>
  </si>
  <si>
    <t>깃털솜 이불</t>
  </si>
  <si>
    <t>매트리스 패드/토퍼</t>
  </si>
  <si>
    <t>침대 스프레드</t>
  </si>
  <si>
    <t>이불</t>
  </si>
  <si>
    <t>배개/배개커버</t>
  </si>
  <si>
    <t>헌 옷</t>
    <phoneticPr fontId="2" type="noConversion"/>
  </si>
  <si>
    <t>신발 재고</t>
  </si>
  <si>
    <t>신발 재고</t>
    <phoneticPr fontId="2" type="noConversion"/>
  </si>
  <si>
    <t>의류 재고</t>
  </si>
  <si>
    <t>의류 재고</t>
    <phoneticPr fontId="2" type="noConversion"/>
  </si>
  <si>
    <t>기타 패션 소품</t>
  </si>
  <si>
    <t>기타 패션 소품</t>
    <phoneticPr fontId="2" type="noConversion"/>
  </si>
  <si>
    <t>선글라스</t>
  </si>
  <si>
    <t>패션 선글라스</t>
  </si>
  <si>
    <t>안경케이스</t>
  </si>
  <si>
    <t>안경테</t>
  </si>
  <si>
    <t>안경소품</t>
  </si>
  <si>
    <t>행커치프</t>
  </si>
  <si>
    <t>행커치프</t>
    <phoneticPr fontId="2" type="noConversion"/>
  </si>
  <si>
    <t>커프스</t>
  </si>
  <si>
    <t>커프스</t>
    <phoneticPr fontId="2" type="noConversion"/>
  </si>
  <si>
    <t>부토니에르</t>
  </si>
  <si>
    <t>부토니에르</t>
    <phoneticPr fontId="2" type="noConversion"/>
  </si>
  <si>
    <t>넥타이핀</t>
  </si>
  <si>
    <t>넥타이핀</t>
    <phoneticPr fontId="2" type="noConversion"/>
  </si>
  <si>
    <t>넥타이</t>
  </si>
  <si>
    <t>기본넥타이</t>
  </si>
  <si>
    <t>액세서리 라이터</t>
  </si>
  <si>
    <t>액세서리 라이터</t>
    <phoneticPr fontId="2" type="noConversion"/>
  </si>
  <si>
    <t>담배케이스</t>
  </si>
  <si>
    <t>담배케이스</t>
    <phoneticPr fontId="2" type="noConversion"/>
  </si>
  <si>
    <t>의류 부자재</t>
  </si>
  <si>
    <t>띠</t>
  </si>
  <si>
    <t>접착 심지 테잎</t>
  </si>
  <si>
    <t>모조 다이아몬드</t>
  </si>
  <si>
    <t>레이스/태슬/끈</t>
  </si>
  <si>
    <t>후크/루프</t>
  </si>
  <si>
    <t>버튼/단추</t>
  </si>
  <si>
    <t>버클</t>
  </si>
  <si>
    <t>비즈</t>
  </si>
  <si>
    <t>배지/패치</t>
  </si>
  <si>
    <t>암워머/토시</t>
  </si>
  <si>
    <t>장갑</t>
  </si>
  <si>
    <t>터치장갑</t>
  </si>
  <si>
    <t>스포츠/바이크장갑</t>
  </si>
  <si>
    <t>니트장갑</t>
  </si>
  <si>
    <t>가죽/스웨이드장갑</t>
  </si>
  <si>
    <t>넥워머</t>
  </si>
  <si>
    <t>숄</t>
  </si>
  <si>
    <t>울머플러</t>
  </si>
  <si>
    <t>면머플러</t>
  </si>
  <si>
    <t>스카프</t>
  </si>
  <si>
    <t>롱스카프</t>
  </si>
  <si>
    <t>키홀더</t>
  </si>
  <si>
    <t>코사지</t>
  </si>
  <si>
    <t>와펜</t>
  </si>
  <si>
    <t>브로치</t>
  </si>
  <si>
    <t>헤어 액세서리</t>
  </si>
  <si>
    <t>헤어밴드</t>
  </si>
  <si>
    <t>헤어끈/헤어슈슈</t>
  </si>
  <si>
    <t>헤어핀</t>
  </si>
  <si>
    <t>가발</t>
  </si>
  <si>
    <t>통가발</t>
  </si>
  <si>
    <t>우산/양산</t>
  </si>
  <si>
    <t>발건강</t>
  </si>
  <si>
    <t>신발 부품/용품</t>
  </si>
  <si>
    <t>모자/귀마개</t>
  </si>
  <si>
    <t>귀마개</t>
  </si>
  <si>
    <t>두건/반다나</t>
  </si>
  <si>
    <t>썬캡</t>
  </si>
  <si>
    <t>페도라</t>
  </si>
  <si>
    <t>야구모자</t>
  </si>
  <si>
    <t>스타킹</t>
  </si>
  <si>
    <t>일반스타킹</t>
  </si>
  <si>
    <t>타이즈/레깅스</t>
  </si>
  <si>
    <t>양말</t>
  </si>
  <si>
    <t>정장양말</t>
  </si>
  <si>
    <t>덧신/페이크삭스</t>
  </si>
  <si>
    <t>패션양말</t>
  </si>
  <si>
    <t>은세척액/광택제</t>
  </si>
  <si>
    <t>주얼리 소품</t>
  </si>
  <si>
    <t>귀걸이진열대</t>
  </si>
  <si>
    <t>보석함</t>
  </si>
  <si>
    <t>브로치/배지</t>
  </si>
  <si>
    <t>패션브로치</t>
  </si>
  <si>
    <t>아동용 주얼리</t>
  </si>
  <si>
    <t>미아방지용</t>
  </si>
  <si>
    <t>발찌</t>
  </si>
  <si>
    <t>남성 주얼리</t>
  </si>
  <si>
    <t>반지</t>
  </si>
  <si>
    <t>팔찌</t>
  </si>
  <si>
    <t>목걸이</t>
  </si>
  <si>
    <t>주얼리 세트</t>
  </si>
  <si>
    <t>목걸이/펜던트</t>
  </si>
  <si>
    <t>귀걸이</t>
  </si>
  <si>
    <t>기타 부속품</t>
  </si>
  <si>
    <t>시계소품</t>
  </si>
  <si>
    <t>시계줄</t>
  </si>
  <si>
    <t>여성시계</t>
  </si>
  <si>
    <t>스포츠시계</t>
  </si>
  <si>
    <t>가죽밴드 시계</t>
  </si>
  <si>
    <t>메탈밴드 시계</t>
  </si>
  <si>
    <t>남성시계</t>
  </si>
  <si>
    <t>메탈밴드시계</t>
  </si>
  <si>
    <t>멜빵/서스펜더</t>
  </si>
  <si>
    <t>멜빵/서스펜더</t>
    <phoneticPr fontId="2" type="noConversion"/>
  </si>
  <si>
    <t>지갑/벨트세트</t>
  </si>
  <si>
    <t>지갑/벨트세트</t>
    <phoneticPr fontId="2" type="noConversion"/>
  </si>
  <si>
    <t>남성벨트</t>
  </si>
  <si>
    <t>캐주얼벨트</t>
  </si>
  <si>
    <t>여성벨트</t>
  </si>
  <si>
    <t>머니클립</t>
  </si>
  <si>
    <t>머니클립</t>
    <phoneticPr fontId="2" type="noConversion"/>
  </si>
  <si>
    <t>스마트폰 카드지갑</t>
  </si>
  <si>
    <t>스마트폰 카드지갑</t>
    <phoneticPr fontId="2" type="noConversion"/>
  </si>
  <si>
    <t>동전/여권지갑</t>
  </si>
  <si>
    <t>카드목걸이</t>
  </si>
  <si>
    <t>카드목걸이</t>
    <phoneticPr fontId="2" type="noConversion"/>
  </si>
  <si>
    <t>카드/명함지갑</t>
  </si>
  <si>
    <t>카드/명함지갑</t>
    <phoneticPr fontId="2" type="noConversion"/>
  </si>
  <si>
    <t>남성지갑</t>
  </si>
  <si>
    <t>반지갑</t>
  </si>
  <si>
    <t>여성지갑</t>
  </si>
  <si>
    <t>기타가방</t>
  </si>
  <si>
    <t>기타가방</t>
    <phoneticPr fontId="2" type="noConversion"/>
  </si>
  <si>
    <t>휴대폰가방</t>
  </si>
  <si>
    <t>휴대폰가방</t>
    <phoneticPr fontId="2" type="noConversion"/>
  </si>
  <si>
    <t>여권케이스</t>
  </si>
  <si>
    <t>여권케이스</t>
    <phoneticPr fontId="2" type="noConversion"/>
  </si>
  <si>
    <t>보조가방</t>
  </si>
  <si>
    <t>보조가방</t>
    <phoneticPr fontId="2" type="noConversion"/>
  </si>
  <si>
    <t>여행소품</t>
  </si>
  <si>
    <t>여행소품</t>
    <phoneticPr fontId="2" type="noConversion"/>
  </si>
  <si>
    <t>이민/유학용 가방</t>
  </si>
  <si>
    <t>이민/유학용 가방</t>
    <phoneticPr fontId="2" type="noConversion"/>
  </si>
  <si>
    <t>소프트캐리어</t>
  </si>
  <si>
    <t>소프트캐리어</t>
    <phoneticPr fontId="2" type="noConversion"/>
  </si>
  <si>
    <t>여행파우치</t>
  </si>
  <si>
    <t>여행파우치</t>
    <phoneticPr fontId="2" type="noConversion"/>
  </si>
  <si>
    <t>하드케리어</t>
  </si>
  <si>
    <t>하드케리어</t>
    <phoneticPr fontId="2" type="noConversion"/>
  </si>
  <si>
    <t>보스턴백</t>
  </si>
  <si>
    <t>보스턴백</t>
    <phoneticPr fontId="2" type="noConversion"/>
  </si>
  <si>
    <t>에코백</t>
  </si>
  <si>
    <t>에코백</t>
    <phoneticPr fontId="2" type="noConversion"/>
  </si>
  <si>
    <t>클러치백</t>
  </si>
  <si>
    <t>클러치백</t>
    <phoneticPr fontId="2" type="noConversion"/>
  </si>
  <si>
    <t>카메라가방</t>
  </si>
  <si>
    <t>카메라가방</t>
    <phoneticPr fontId="2" type="noConversion"/>
  </si>
  <si>
    <t>토트백</t>
  </si>
  <si>
    <t>토트백</t>
    <phoneticPr fontId="2" type="noConversion"/>
  </si>
  <si>
    <t>스포츠가방</t>
  </si>
  <si>
    <t>스포츠가방</t>
    <phoneticPr fontId="2" type="noConversion"/>
  </si>
  <si>
    <t>숄더백</t>
  </si>
  <si>
    <t>숄더백</t>
    <phoneticPr fontId="2" type="noConversion"/>
  </si>
  <si>
    <t>서류가방</t>
  </si>
  <si>
    <t>서류가방</t>
    <phoneticPr fontId="2" type="noConversion"/>
  </si>
  <si>
    <t>힙색/슬링백</t>
  </si>
  <si>
    <t>힙색/슬링백</t>
    <phoneticPr fontId="2" type="noConversion"/>
  </si>
  <si>
    <t>랩탑 백</t>
  </si>
  <si>
    <t>랩탑 백</t>
    <phoneticPr fontId="2" type="noConversion"/>
  </si>
  <si>
    <t>크로스백</t>
  </si>
  <si>
    <t>크로스백</t>
    <phoneticPr fontId="2" type="noConversion"/>
  </si>
  <si>
    <t>백팩</t>
  </si>
  <si>
    <t>백팩</t>
    <phoneticPr fontId="2" type="noConversion"/>
  </si>
  <si>
    <t>쇼핑백</t>
  </si>
  <si>
    <t>쇼핑백</t>
    <phoneticPr fontId="2" type="noConversion"/>
  </si>
  <si>
    <t>파우치</t>
    <phoneticPr fontId="2" type="noConversion"/>
  </si>
  <si>
    <t>레인부츠</t>
  </si>
  <si>
    <t>레인부츠</t>
    <phoneticPr fontId="2" type="noConversion"/>
  </si>
  <si>
    <t>기능화</t>
  </si>
  <si>
    <t>기능화</t>
    <phoneticPr fontId="2" type="noConversion"/>
  </si>
  <si>
    <t>샌들</t>
  </si>
  <si>
    <t>샌들</t>
    <phoneticPr fontId="2" type="noConversion"/>
  </si>
  <si>
    <t>보트슈즈</t>
  </si>
  <si>
    <t>보트슈즈</t>
    <phoneticPr fontId="2" type="noConversion"/>
  </si>
  <si>
    <t>슬립온</t>
  </si>
  <si>
    <t>슬립온</t>
    <phoneticPr fontId="2" type="noConversion"/>
  </si>
  <si>
    <t>웰트화</t>
  </si>
  <si>
    <t>웰트화</t>
    <phoneticPr fontId="2" type="noConversion"/>
  </si>
  <si>
    <t>슬리퍼</t>
  </si>
  <si>
    <t>슬리퍼</t>
    <phoneticPr fontId="2" type="noConversion"/>
  </si>
  <si>
    <t>로퍼/단화</t>
  </si>
  <si>
    <t>로퍼/단화</t>
    <phoneticPr fontId="2" type="noConversion"/>
  </si>
  <si>
    <t>정장구두</t>
  </si>
  <si>
    <t>정장구두</t>
    <phoneticPr fontId="2" type="noConversion"/>
  </si>
  <si>
    <t>스니커즈/운동화</t>
  </si>
  <si>
    <t>스니커즈/운동화</t>
    <phoneticPr fontId="2" type="noConversion"/>
  </si>
  <si>
    <t>모카신/털신</t>
  </si>
  <si>
    <t>모카신/털신</t>
    <phoneticPr fontId="2" type="noConversion"/>
  </si>
  <si>
    <t>워커</t>
  </si>
  <si>
    <t>워커</t>
    <phoneticPr fontId="2" type="noConversion"/>
  </si>
  <si>
    <t>부츠</t>
  </si>
  <si>
    <t>부츠</t>
    <phoneticPr fontId="2" type="noConversion"/>
  </si>
  <si>
    <t>힐/펌프스</t>
  </si>
  <si>
    <t>힐/펌프스</t>
    <phoneticPr fontId="2" type="noConversion"/>
  </si>
  <si>
    <t>부티</t>
  </si>
  <si>
    <t>부티</t>
    <phoneticPr fontId="2" type="noConversion"/>
  </si>
  <si>
    <t>파자마/플리스 베스트</t>
  </si>
  <si>
    <t>남아속옷</t>
  </si>
  <si>
    <t>속옷</t>
  </si>
  <si>
    <t>여아 속옷</t>
  </si>
  <si>
    <t>카디건</t>
  </si>
  <si>
    <t>남아의류</t>
  </si>
  <si>
    <t>청바지</t>
  </si>
  <si>
    <t>베스트</t>
  </si>
  <si>
    <t>셔츠</t>
  </si>
  <si>
    <t>재킷/코트</t>
  </si>
  <si>
    <t>스웻셔츠</t>
  </si>
  <si>
    <t>팬츠</t>
  </si>
  <si>
    <t>상하의세트</t>
  </si>
  <si>
    <t>티셔츠</t>
  </si>
  <si>
    <t>여아의류</t>
  </si>
  <si>
    <t>운동복</t>
  </si>
  <si>
    <t>레깅스</t>
  </si>
  <si>
    <t>블라우스</t>
  </si>
  <si>
    <t>원피스</t>
  </si>
  <si>
    <t>잠옷/가운</t>
  </si>
  <si>
    <t>남아속옷/언더웨어</t>
  </si>
  <si>
    <t>팬티</t>
  </si>
  <si>
    <t>내의</t>
  </si>
  <si>
    <t>여아속옷/언더웨어</t>
  </si>
  <si>
    <t>브라</t>
  </si>
  <si>
    <t>니트/스웨터</t>
  </si>
  <si>
    <t>세트상품</t>
  </si>
  <si>
    <t>신생아모자/보닛</t>
  </si>
  <si>
    <t>손발싸개</t>
  </si>
  <si>
    <t>손발싸개</t>
    <phoneticPr fontId="2" type="noConversion"/>
  </si>
  <si>
    <t>배넷저고리</t>
  </si>
  <si>
    <t>배넷저고리</t>
    <phoneticPr fontId="2" type="noConversion"/>
  </si>
  <si>
    <t>레그/스패츠</t>
  </si>
  <si>
    <t>바디슈트/롬퍼</t>
  </si>
  <si>
    <t>우주복</t>
  </si>
  <si>
    <t>잠옷</t>
  </si>
  <si>
    <t>남성내의</t>
  </si>
  <si>
    <t>남성 런닝/팬티 세트</t>
  </si>
  <si>
    <t>남성런닝</t>
  </si>
  <si>
    <t>남성팬티</t>
  </si>
  <si>
    <t>언더웨어소품</t>
  </si>
  <si>
    <t>브라끈</t>
  </si>
  <si>
    <t>가터벨트</t>
  </si>
  <si>
    <t>시즌성내의</t>
  </si>
  <si>
    <t>시즌성내의</t>
    <phoneticPr fontId="2" type="noConversion"/>
  </si>
  <si>
    <t>속치마/속바지</t>
  </si>
  <si>
    <t>러닝/캐미솔</t>
  </si>
  <si>
    <t>러닝/캐미솔</t>
    <phoneticPr fontId="2" type="noConversion"/>
  </si>
  <si>
    <t>슬립</t>
  </si>
  <si>
    <t>잠옷/홈웨어</t>
  </si>
  <si>
    <t>보정속옷</t>
  </si>
  <si>
    <t>브라팬티세트</t>
  </si>
  <si>
    <t>출산준비용품세트</t>
  </si>
  <si>
    <t>그외 임산부 용품</t>
  </si>
  <si>
    <t>기타 임산부 용품</t>
    <phoneticPr fontId="2" type="noConversion"/>
  </si>
  <si>
    <t>태교용품</t>
  </si>
  <si>
    <t>관리용품</t>
  </si>
  <si>
    <t>전자파차단 용품</t>
  </si>
  <si>
    <t>임산부크림/스킨캐어</t>
  </si>
  <si>
    <t>수영복/시즌잡화</t>
  </si>
  <si>
    <t>잡화</t>
  </si>
  <si>
    <t>타이즈/스타킹</t>
  </si>
  <si>
    <t>임부속옷</t>
  </si>
  <si>
    <t>홈웨어</t>
  </si>
  <si>
    <t>내의/런닝</t>
  </si>
  <si>
    <t>스커트</t>
  </si>
  <si>
    <t>트레이닝복/요가복</t>
  </si>
  <si>
    <t>바지</t>
  </si>
  <si>
    <t>수유티셔츠</t>
  </si>
  <si>
    <t>수유복</t>
  </si>
  <si>
    <t>수유원피스</t>
  </si>
  <si>
    <t>수유브라</t>
  </si>
  <si>
    <t>맨투맨</t>
  </si>
  <si>
    <t>레인코트</t>
  </si>
  <si>
    <t>테마의류</t>
  </si>
  <si>
    <t>허니문 커플웨어</t>
  </si>
  <si>
    <t>한복</t>
  </si>
  <si>
    <t>트레이닝복</t>
  </si>
  <si>
    <t>정장</t>
  </si>
  <si>
    <t>조끼</t>
  </si>
  <si>
    <t>바지/팬츠</t>
  </si>
  <si>
    <t>코트</t>
  </si>
  <si>
    <t>재킷</t>
  </si>
  <si>
    <t>셔츠/남방</t>
  </si>
  <si>
    <t>민족의상</t>
  </si>
  <si>
    <t>유니폼/단체복</t>
  </si>
  <si>
    <t>정장</t>
    <phoneticPr fontId="2" type="noConversion"/>
  </si>
  <si>
    <t>코트</t>
    <phoneticPr fontId="2" type="noConversion"/>
  </si>
  <si>
    <t>자켓</t>
  </si>
  <si>
    <t>자켓</t>
    <phoneticPr fontId="2" type="noConversion"/>
  </si>
  <si>
    <t>점퍼</t>
    <phoneticPr fontId="2" type="noConversion"/>
  </si>
  <si>
    <t>레깅스</t>
    <phoneticPr fontId="2" type="noConversion"/>
  </si>
  <si>
    <t>청바지</t>
    <phoneticPr fontId="2" type="noConversion"/>
  </si>
  <si>
    <t>스커트/치마</t>
  </si>
  <si>
    <t>스커트/치마</t>
    <phoneticPr fontId="2" type="noConversion"/>
  </si>
  <si>
    <t>취미 기타</t>
  </si>
  <si>
    <t>파티용품</t>
  </si>
  <si>
    <t>원예/가드닝</t>
  </si>
  <si>
    <t>채소밭 세트</t>
  </si>
  <si>
    <t>원예도구</t>
  </si>
  <si>
    <t>흙/영양제</t>
  </si>
  <si>
    <t>씨앗/텃밭세트</t>
  </si>
  <si>
    <t>화분/화병</t>
  </si>
  <si>
    <t>다육이/선인장</t>
  </si>
  <si>
    <t>악기</t>
  </si>
  <si>
    <t>타악기</t>
  </si>
  <si>
    <t>관악기</t>
  </si>
  <si>
    <t>현악기</t>
  </si>
  <si>
    <t>건반악기</t>
  </si>
  <si>
    <t>피규어/캐릭터</t>
  </si>
  <si>
    <t>종교용품</t>
  </si>
  <si>
    <t>드론/헬리캠</t>
  </si>
  <si>
    <t>만화 캐릭터</t>
  </si>
  <si>
    <t>수집용품</t>
  </si>
  <si>
    <t>기념품</t>
  </si>
  <si>
    <t>회화/서예용품</t>
  </si>
  <si>
    <t>기타 공예 DIY</t>
  </si>
  <si>
    <t>DIY 공예품</t>
  </si>
  <si>
    <t>비누 DIY</t>
  </si>
  <si>
    <t>구슬/비즈 DIY</t>
  </si>
  <si>
    <t>퀼트 DIY</t>
  </si>
  <si>
    <t>디퓨저/방향제 DIY</t>
  </si>
  <si>
    <t>자수 DIY</t>
  </si>
  <si>
    <t>공예소품</t>
  </si>
  <si>
    <t>공예품</t>
  </si>
  <si>
    <t>신생아/영유아완구</t>
  </si>
  <si>
    <t>아기 체육관</t>
  </si>
  <si>
    <t>딸랑이</t>
  </si>
  <si>
    <t>교육용 완구</t>
  </si>
  <si>
    <t>색칠놀이</t>
  </si>
  <si>
    <t>원목교구</t>
  </si>
  <si>
    <t>미술놀이</t>
  </si>
  <si>
    <t>공예/공작도구</t>
  </si>
  <si>
    <t>음악/악기놀이</t>
  </si>
  <si>
    <t>악기놀이세트</t>
  </si>
  <si>
    <t>물놀이 완구</t>
  </si>
  <si>
    <t>원형튜브</t>
  </si>
  <si>
    <t>풀장</t>
  </si>
  <si>
    <t>모래놀이</t>
  </si>
  <si>
    <t>공간놀이기구</t>
  </si>
  <si>
    <t>놀이집/종이집</t>
  </si>
  <si>
    <t>미끄럼틀</t>
  </si>
  <si>
    <t>스포츠 완구</t>
  </si>
  <si>
    <t>볼링</t>
  </si>
  <si>
    <t>농구</t>
  </si>
  <si>
    <t>승용완구</t>
  </si>
  <si>
    <t>붕붕카</t>
  </si>
  <si>
    <t>역할놀이/소꿉놀이</t>
  </si>
  <si>
    <t>주방놀이</t>
  </si>
  <si>
    <t>인형</t>
  </si>
  <si>
    <t>캐릭터인형</t>
  </si>
  <si>
    <t>보드게임</t>
  </si>
  <si>
    <t>카드게임</t>
  </si>
  <si>
    <t>패밀리보드게임</t>
  </si>
  <si>
    <t>교육보드게임</t>
  </si>
  <si>
    <t>퍼즐</t>
  </si>
  <si>
    <t>직소퍼즐</t>
  </si>
  <si>
    <t>캐릭터 카드</t>
  </si>
  <si>
    <t>고무카드</t>
  </si>
  <si>
    <t>종이카드</t>
  </si>
  <si>
    <t>원목블록</t>
  </si>
  <si>
    <t>무선조종완구/RC</t>
  </si>
  <si>
    <t>자동차</t>
  </si>
  <si>
    <t>액션 피규어/조립완구</t>
  </si>
  <si>
    <t>로봇</t>
  </si>
  <si>
    <t>기타 수상레져 용품</t>
  </si>
  <si>
    <t>기타 수상스포츠 용품</t>
  </si>
  <si>
    <t>스킨스쿠버</t>
  </si>
  <si>
    <t>카약</t>
  </si>
  <si>
    <t>서핑</t>
  </si>
  <si>
    <t>서핑의류/슈트</t>
  </si>
  <si>
    <t>물놀이용품</t>
  </si>
  <si>
    <t>고무보트</t>
  </si>
  <si>
    <t>비치볼</t>
  </si>
  <si>
    <t>물놀이풀</t>
  </si>
  <si>
    <t>구명조끼</t>
  </si>
  <si>
    <t>수영모</t>
  </si>
  <si>
    <t>실내수영용품</t>
  </si>
  <si>
    <t>물안경</t>
  </si>
  <si>
    <t>기타 수영용품</t>
  </si>
  <si>
    <t>남아</t>
  </si>
  <si>
    <t>키즈수영복</t>
  </si>
  <si>
    <t>여아</t>
  </si>
  <si>
    <t>비치수영복</t>
  </si>
  <si>
    <t>남성 비치웨어</t>
  </si>
  <si>
    <t>비키니</t>
  </si>
  <si>
    <t>웨이크보드복</t>
  </si>
  <si>
    <t>남성용</t>
  </si>
  <si>
    <t>실내수영복</t>
  </si>
  <si>
    <t>여성용</t>
  </si>
  <si>
    <t>기타 인도어 스포츠</t>
  </si>
  <si>
    <t>요가/필라테스</t>
  </si>
  <si>
    <t>짐볼</t>
  </si>
  <si>
    <t>요가복</t>
  </si>
  <si>
    <t>요가매트</t>
  </si>
  <si>
    <t>스트레칭</t>
  </si>
  <si>
    <t>탁구</t>
  </si>
  <si>
    <t>탁구화</t>
  </si>
  <si>
    <t>탁구라켓</t>
  </si>
  <si>
    <t>기타 볼링 용품</t>
  </si>
  <si>
    <t>볼링공 백</t>
  </si>
  <si>
    <t>볼링화</t>
  </si>
  <si>
    <t>볼링 공</t>
  </si>
  <si>
    <t>다트</t>
  </si>
  <si>
    <t>다트 세트</t>
  </si>
  <si>
    <t>배드민턴</t>
  </si>
  <si>
    <t>가방</t>
  </si>
  <si>
    <t>베드민턴화</t>
  </si>
  <si>
    <t>베드민턴 라켓</t>
  </si>
  <si>
    <t>당구장갑</t>
  </si>
  <si>
    <t>당구</t>
  </si>
  <si>
    <t>당구공</t>
  </si>
  <si>
    <t>운동/피트니스</t>
  </si>
  <si>
    <t>줄넘기</t>
  </si>
  <si>
    <t>러닝머신</t>
  </si>
  <si>
    <t>스키/스노 보드</t>
  </si>
  <si>
    <t>스키/보드 용품</t>
  </si>
  <si>
    <t>스키/보드 고글</t>
  </si>
  <si>
    <t>스노우보드</t>
  </si>
  <si>
    <t>보드복</t>
  </si>
  <si>
    <t>스키복</t>
  </si>
  <si>
    <t>배구</t>
  </si>
  <si>
    <t>배구화</t>
  </si>
  <si>
    <t>배구네트</t>
  </si>
  <si>
    <t>배구공</t>
  </si>
  <si>
    <t>농구화</t>
  </si>
  <si>
    <t>농구대</t>
  </si>
  <si>
    <t>농구공</t>
  </si>
  <si>
    <t>야구</t>
  </si>
  <si>
    <t>야구화</t>
  </si>
  <si>
    <t>배트</t>
  </si>
  <si>
    <t>야구공</t>
  </si>
  <si>
    <t>야구글러브</t>
  </si>
  <si>
    <t>축구</t>
  </si>
  <si>
    <t>보호대</t>
  </si>
  <si>
    <t>축구화</t>
  </si>
  <si>
    <t>축구공</t>
  </si>
  <si>
    <t>기타 아웃도어 스포츠</t>
  </si>
  <si>
    <t>등반</t>
  </si>
  <si>
    <t>후크</t>
  </si>
  <si>
    <t>초크</t>
  </si>
  <si>
    <t>클라이밍 홀드</t>
  </si>
  <si>
    <t>등산용품</t>
  </si>
  <si>
    <t>등산</t>
  </si>
  <si>
    <t>등산잡화</t>
  </si>
  <si>
    <t>등산장갑</t>
  </si>
  <si>
    <t>등산배낭/기타가방</t>
  </si>
  <si>
    <t>등산모자</t>
  </si>
  <si>
    <t>등산스틱</t>
  </si>
  <si>
    <t>등산화</t>
  </si>
  <si>
    <t>캠핑</t>
  </si>
  <si>
    <t>휴대용 화장실/샤워</t>
  </si>
  <si>
    <t>야전침대/해먹</t>
  </si>
  <si>
    <t>캠핑랜턴</t>
  </si>
  <si>
    <t>취사용품</t>
  </si>
  <si>
    <t>타프</t>
  </si>
  <si>
    <t>텐트용품</t>
  </si>
  <si>
    <t>텐트</t>
  </si>
  <si>
    <t>자전거</t>
  </si>
  <si>
    <t>자전거 신발/고글/헬멧</t>
  </si>
  <si>
    <t>자전거관리용품</t>
  </si>
  <si>
    <t>기타 골프 제품</t>
  </si>
  <si>
    <t>골프장갑</t>
  </si>
  <si>
    <t>골프화</t>
  </si>
  <si>
    <t>골프 클럽</t>
  </si>
  <si>
    <t>연습용 클럽</t>
  </si>
  <si>
    <t>치퍼</t>
  </si>
  <si>
    <t>골프 풀세트</t>
  </si>
  <si>
    <t>골프 공/디스펜서</t>
  </si>
  <si>
    <t>볼디스펜서</t>
  </si>
  <si>
    <t>2피스</t>
  </si>
  <si>
    <t>자세교정</t>
  </si>
  <si>
    <t>골프 훈련 도구</t>
  </si>
  <si>
    <t>실외연습</t>
  </si>
  <si>
    <t>스윙연습</t>
  </si>
  <si>
    <t>낚시세트</t>
  </si>
  <si>
    <t>낚시가방</t>
  </si>
  <si>
    <t>바다가방</t>
  </si>
  <si>
    <t>가슴장화</t>
  </si>
  <si>
    <t>낚시화</t>
  </si>
  <si>
    <t>갯바위신발</t>
  </si>
  <si>
    <t>낚시장화</t>
  </si>
  <si>
    <t>낚시 의류</t>
  </si>
  <si>
    <t>낚시상의</t>
  </si>
  <si>
    <t>낚시장갑</t>
  </si>
  <si>
    <t>낚시모자</t>
  </si>
  <si>
    <t>낚시줄</t>
  </si>
  <si>
    <t>합사</t>
  </si>
  <si>
    <t>낚시용품</t>
  </si>
  <si>
    <t>뜰채/망</t>
  </si>
  <si>
    <t>낚시공구</t>
  </si>
  <si>
    <t>낚시릴</t>
  </si>
  <si>
    <t>릴오일</t>
  </si>
  <si>
    <t>릴케이스</t>
  </si>
  <si>
    <t>스피닝릴</t>
  </si>
  <si>
    <t>로드 액세서리</t>
  </si>
  <si>
    <t>낚시대</t>
  </si>
  <si>
    <t>루어로드</t>
  </si>
  <si>
    <t>기타스포츠 액세서리</t>
  </si>
  <si>
    <t>남성 바람막이</t>
  </si>
  <si>
    <t>바람막이</t>
  </si>
  <si>
    <t>여성 바람막이</t>
  </si>
  <si>
    <t>남성 조끼</t>
  </si>
  <si>
    <t>여성 조끼</t>
  </si>
  <si>
    <t>남성 플리스</t>
  </si>
  <si>
    <t>플리스</t>
  </si>
  <si>
    <t>여성 플리스</t>
  </si>
  <si>
    <t>남성 트랙자켓</t>
  </si>
  <si>
    <t>트랙자켓</t>
  </si>
  <si>
    <t>여성 트랙자켓</t>
  </si>
  <si>
    <t>남성 져지</t>
  </si>
  <si>
    <t>져지</t>
  </si>
  <si>
    <t>여성 져지</t>
  </si>
  <si>
    <t>남성집업</t>
  </si>
  <si>
    <t>집업</t>
  </si>
  <si>
    <t>여성 집업</t>
  </si>
  <si>
    <t>후드티셔츠</t>
  </si>
  <si>
    <t>여성 후드티셔츠</t>
  </si>
  <si>
    <t>남성 패딩/다운점퍼</t>
  </si>
  <si>
    <t>패딩/다운점퍼</t>
  </si>
  <si>
    <t>여성 패딩/다운점퍼</t>
  </si>
  <si>
    <t>트레이닝/조깅웨어</t>
  </si>
  <si>
    <t>운동복/유니폼</t>
  </si>
  <si>
    <t>액티브 상하의 세트</t>
  </si>
  <si>
    <t>남성 운동복/유니폼</t>
  </si>
  <si>
    <t>여성 운동복/유니폼</t>
  </si>
  <si>
    <t>기타 미용기기</t>
  </si>
  <si>
    <t>페이셜 스티머</t>
  </si>
  <si>
    <t>페이셜 마사지기</t>
  </si>
  <si>
    <t>메이크업 정리함</t>
  </si>
  <si>
    <t>화장품 파우치</t>
  </si>
  <si>
    <t>화장솜</t>
  </si>
  <si>
    <t>눈썹 면도기</t>
  </si>
  <si>
    <t>기타 헤어 스타일링 소품</t>
  </si>
  <si>
    <t>헤어 스타일링 도구 액세서리</t>
  </si>
  <si>
    <t>헤어 롤</t>
  </si>
  <si>
    <t>헤어 브러쉬</t>
  </si>
  <si>
    <t>헤어 가위</t>
  </si>
  <si>
    <t>기타 메이크업 소품</t>
  </si>
  <si>
    <t>메이크업 소품</t>
  </si>
  <si>
    <t>메이크업 브러쉬</t>
  </si>
  <si>
    <t>속눈썹 뷰러/리필제품</t>
  </si>
  <si>
    <t>손거울</t>
  </si>
  <si>
    <t>페이셜 블로팅 페이퍼</t>
  </si>
  <si>
    <t>방향제/드레스 향수</t>
  </si>
  <si>
    <t>남여공용향수</t>
  </si>
  <si>
    <t>남성향수</t>
  </si>
  <si>
    <t>여성향수</t>
  </si>
  <si>
    <t>네일케어용품</t>
  </si>
  <si>
    <t>네일 리무버</t>
  </si>
  <si>
    <t>네일 팁/스티커</t>
  </si>
  <si>
    <t>네일 아트 용품</t>
  </si>
  <si>
    <t>젤 네일</t>
  </si>
  <si>
    <t>매니큐어</t>
  </si>
  <si>
    <t>남성클린징</t>
  </si>
  <si>
    <t>남성마스크팩</t>
  </si>
  <si>
    <t>남성선케어</t>
  </si>
  <si>
    <t>남성BB크림</t>
  </si>
  <si>
    <t>남성화장품세트</t>
  </si>
  <si>
    <t>남성크림</t>
  </si>
  <si>
    <t>남성에센스</t>
  </si>
  <si>
    <t>남성로션</t>
  </si>
  <si>
    <t>남성스킨</t>
  </si>
  <si>
    <t>올인원</t>
  </si>
  <si>
    <t>풋케어</t>
  </si>
  <si>
    <t>문신 기계</t>
  </si>
  <si>
    <t>타투 제품</t>
  </si>
  <si>
    <t>기타 문신 제품</t>
  </si>
  <si>
    <t>타투 잉크</t>
  </si>
  <si>
    <t>태닝 제품</t>
  </si>
  <si>
    <t>태닝 로션</t>
  </si>
  <si>
    <t>바디 글리터</t>
  </si>
  <si>
    <t>왁싱크림</t>
  </si>
  <si>
    <t>목욕/바디 선물 세트</t>
  </si>
  <si>
    <t>데오도란트</t>
  </si>
  <si>
    <t>액체형 손비누</t>
  </si>
  <si>
    <t>핸드케어</t>
  </si>
  <si>
    <t>핸드크림앤로션</t>
  </si>
  <si>
    <t>입욕제</t>
  </si>
  <si>
    <t>바디 미스트/코롱</t>
  </si>
  <si>
    <t>바디 스크럽</t>
  </si>
  <si>
    <t>바디 오일</t>
  </si>
  <si>
    <t>바디 워시</t>
  </si>
  <si>
    <t>여성 위시</t>
  </si>
  <si>
    <t>핸드 워시</t>
  </si>
  <si>
    <t>바디 클린저</t>
  </si>
  <si>
    <t>바 비누</t>
  </si>
  <si>
    <t>바디 크림/로션</t>
  </si>
  <si>
    <t>기타헤어케어제품</t>
  </si>
  <si>
    <t>헤어 퍼머넌트/스트레이트너</t>
  </si>
  <si>
    <t>파마약</t>
  </si>
  <si>
    <t>헤어 케어 키트</t>
  </si>
  <si>
    <t>헤어 스타일링 제품</t>
  </si>
  <si>
    <t>스프레이</t>
  </si>
  <si>
    <t>탈모/두피관리제</t>
  </si>
  <si>
    <t>헤어 트리트먼트</t>
  </si>
  <si>
    <t>머리 염색</t>
  </si>
  <si>
    <t>컨디셔너/린스</t>
  </si>
  <si>
    <t>샴푸</t>
  </si>
  <si>
    <t>립 라이너</t>
  </si>
  <si>
    <t>메이크업 세트</t>
  </si>
  <si>
    <t>블러셔</t>
  </si>
  <si>
    <t>마스카라</t>
  </si>
  <si>
    <t>아이쉐도우</t>
  </si>
  <si>
    <t>아이브로우 펜슬</t>
  </si>
  <si>
    <t>립그로스</t>
  </si>
  <si>
    <t>립케어</t>
  </si>
  <si>
    <t>아이라이너</t>
  </si>
  <si>
    <t>립스틱</t>
  </si>
  <si>
    <t>루즈 파우더</t>
  </si>
  <si>
    <t>압축 파우더</t>
  </si>
  <si>
    <t>파운데이션/CC쿠션/BB크림</t>
  </si>
  <si>
    <t>에스테틱용품</t>
  </si>
  <si>
    <t>트러블케어</t>
  </si>
  <si>
    <t>페이스오일</t>
  </si>
  <si>
    <t>체중 감소 크림</t>
  </si>
  <si>
    <t>베이비 스킨/바디</t>
  </si>
  <si>
    <t>유아비누</t>
  </si>
  <si>
    <t>유아바스/샴푸</t>
  </si>
  <si>
    <t>유아크림</t>
  </si>
  <si>
    <t>클린징 티슈</t>
  </si>
  <si>
    <t>클렌징</t>
  </si>
  <si>
    <t>메이크업 리무버</t>
  </si>
  <si>
    <t>필링 젤/스크럽</t>
  </si>
  <si>
    <t>클린징 비누</t>
  </si>
  <si>
    <t>세안용 클린저</t>
  </si>
  <si>
    <t>아이크림</t>
  </si>
  <si>
    <t>화장품세트</t>
  </si>
  <si>
    <t>앰플</t>
  </si>
  <si>
    <t>미스트</t>
  </si>
  <si>
    <t>썬케어</t>
  </si>
  <si>
    <t>선 크림</t>
  </si>
  <si>
    <t>에센스/세럼</t>
  </si>
  <si>
    <t>스킨/토너</t>
  </si>
  <si>
    <t>마스크/팩</t>
  </si>
  <si>
    <t>페이스 크림</t>
  </si>
  <si>
    <t>페이스 로션/에멀젼</t>
  </si>
  <si>
    <t>가구 힌지(경첩)</t>
  </si>
  <si>
    <t>무빙 블랑켓</t>
  </si>
  <si>
    <t>가구패드</t>
  </si>
  <si>
    <t>다리바퀴</t>
  </si>
  <si>
    <t>기타 상업용 의자</t>
  </si>
  <si>
    <t>상업용 의자</t>
  </si>
  <si>
    <t>웨이팅 의자</t>
  </si>
  <si>
    <t>바 가구</t>
  </si>
  <si>
    <t>병원가구</t>
  </si>
  <si>
    <t>미용실 가구</t>
  </si>
  <si>
    <t>학교 가구</t>
  </si>
  <si>
    <t>실험실 가구</t>
  </si>
  <si>
    <t>호텔가구</t>
  </si>
  <si>
    <t>레스토랑 가구</t>
  </si>
  <si>
    <t>사무실 가구</t>
  </si>
  <si>
    <t>도서관 가구</t>
  </si>
  <si>
    <t>영화관 가구</t>
  </si>
  <si>
    <t>그외 홈 데코</t>
  </si>
  <si>
    <t>창문/창호 용품</t>
  </si>
  <si>
    <t>블라인드/쉐이드 앤 셔터</t>
  </si>
  <si>
    <t>크리스마스 용품</t>
  </si>
  <si>
    <t>트리 조명</t>
  </si>
  <si>
    <t>크리스마트 트리</t>
  </si>
  <si>
    <t>액자</t>
  </si>
  <si>
    <t>포토앨범</t>
  </si>
  <si>
    <t>디지털액자</t>
  </si>
  <si>
    <t>퍼즐액자</t>
  </si>
  <si>
    <t>탁상용액자</t>
  </si>
  <si>
    <t>시계</t>
  </si>
  <si>
    <t>스탠드 시계</t>
  </si>
  <si>
    <t>알람/탁상시계</t>
  </si>
  <si>
    <t>벽시계</t>
  </si>
  <si>
    <t>실내분수 액세서리</t>
  </si>
  <si>
    <t>실내분수</t>
  </si>
  <si>
    <t>인테리어 칸막이</t>
  </si>
  <si>
    <t>장식 쿠션</t>
  </si>
  <si>
    <t>장식 쿠션 커버</t>
  </si>
  <si>
    <t>쿠션의자</t>
  </si>
  <si>
    <t>화병(꽃병)</t>
  </si>
  <si>
    <t>인조 식물/꽃</t>
  </si>
  <si>
    <t>화환</t>
  </si>
  <si>
    <t>양초</t>
  </si>
  <si>
    <t>디퓨저 스틱</t>
  </si>
  <si>
    <t>바닥재 용품</t>
  </si>
  <si>
    <t>타일</t>
  </si>
  <si>
    <t>조립식 바닥재</t>
  </si>
  <si>
    <t>장판</t>
  </si>
  <si>
    <t>벽지/벽지용품</t>
  </si>
  <si>
    <t>벽 스티커/타일</t>
  </si>
  <si>
    <t>벽지</t>
  </si>
  <si>
    <t>조명 액세서리</t>
  </si>
  <si>
    <t>야외 조명</t>
  </si>
  <si>
    <t>플로어 스탠드</t>
  </si>
  <si>
    <t>샹들리에</t>
  </si>
  <si>
    <t>벽등</t>
  </si>
  <si>
    <t>주방 데코</t>
  </si>
  <si>
    <t>주방장갑</t>
  </si>
  <si>
    <t>앞치마</t>
  </si>
  <si>
    <t>냅킨</t>
  </si>
  <si>
    <t>식탁매트</t>
  </si>
  <si>
    <t>식탁보</t>
  </si>
  <si>
    <t>기타 아웃도어 가구</t>
  </si>
  <si>
    <t>파라솔</t>
  </si>
  <si>
    <t>야외벤치</t>
  </si>
  <si>
    <t>정자</t>
  </si>
  <si>
    <t>해먹</t>
  </si>
  <si>
    <t>정원그네</t>
  </si>
  <si>
    <t>야외테이블 세트</t>
  </si>
  <si>
    <t>야외의자</t>
  </si>
  <si>
    <t>야외테이블</t>
  </si>
  <si>
    <t>그외 수납가구</t>
  </si>
  <si>
    <t>수납가구 액세서리</t>
  </si>
  <si>
    <t>CD/DVD 선반</t>
  </si>
  <si>
    <t>신발장/신발 선반</t>
  </si>
  <si>
    <t>선반/장</t>
  </si>
  <si>
    <t>옷 수납장</t>
  </si>
  <si>
    <t>행거/홀더</t>
  </si>
  <si>
    <t>보관 상자</t>
  </si>
  <si>
    <t>그외 아동/주니어 가구</t>
  </si>
  <si>
    <t>아동침실세트</t>
  </si>
  <si>
    <t>소파</t>
  </si>
  <si>
    <t>책장/선반</t>
  </si>
  <si>
    <t>보관장</t>
  </si>
  <si>
    <t>옷장</t>
  </si>
  <si>
    <t>로프트 침대</t>
  </si>
  <si>
    <t>침대</t>
  </si>
  <si>
    <t>벙커침대</t>
  </si>
  <si>
    <t>일반침대</t>
  </si>
  <si>
    <t>책장</t>
  </si>
  <si>
    <t>책장</t>
    <phoneticPr fontId="2" type="noConversion"/>
  </si>
  <si>
    <t>책상의자세트</t>
  </si>
  <si>
    <t>책상의자</t>
  </si>
  <si>
    <t>책상</t>
  </si>
  <si>
    <t>기타 서재/사무용가구</t>
  </si>
  <si>
    <t>사무용 가구 액세서리</t>
  </si>
  <si>
    <t>교구용 가구/소품</t>
  </si>
  <si>
    <t>학교/학원 가구</t>
  </si>
  <si>
    <t>사물함</t>
  </si>
  <si>
    <t>의자</t>
  </si>
  <si>
    <t>책상 의자 세트</t>
  </si>
  <si>
    <t>유치원 가구</t>
  </si>
  <si>
    <t>파티션</t>
  </si>
  <si>
    <t>보조 서랍</t>
  </si>
  <si>
    <t>사무용수납가구</t>
  </si>
  <si>
    <t>철재 캐비닛</t>
  </si>
  <si>
    <t>모니터 스탠드</t>
  </si>
  <si>
    <t>책꽂이</t>
  </si>
  <si>
    <t>작은 책장</t>
  </si>
  <si>
    <t>흔들의자</t>
  </si>
  <si>
    <t>인테리어 의자</t>
  </si>
  <si>
    <t>오피스 소파</t>
  </si>
  <si>
    <t>접이식 의자</t>
  </si>
  <si>
    <t>책상 의자</t>
  </si>
  <si>
    <t>오피스 의자</t>
  </si>
  <si>
    <t>접이식 테이블</t>
  </si>
  <si>
    <t>좌식 테이블</t>
  </si>
  <si>
    <t>H형 책상</t>
  </si>
  <si>
    <t>컴퓨터 책상</t>
  </si>
  <si>
    <t>일자 책상</t>
  </si>
  <si>
    <t>기타주방가구</t>
  </si>
  <si>
    <t>주방가구 액세서리</t>
  </si>
  <si>
    <t>왜건/카트</t>
  </si>
  <si>
    <t>코너수납장</t>
  </si>
  <si>
    <t>주방수납장</t>
  </si>
  <si>
    <t>레인지 오븐대</t>
  </si>
  <si>
    <t>바 스툴</t>
  </si>
  <si>
    <t>식탁 의자</t>
  </si>
  <si>
    <t>식탁</t>
  </si>
  <si>
    <t>아일랜드 식탁</t>
  </si>
  <si>
    <t>식탁 세트</t>
  </si>
  <si>
    <t>장식장</t>
  </si>
  <si>
    <t>TV거실장</t>
  </si>
  <si>
    <t>테이블 액세서리</t>
  </si>
  <si>
    <t>사이드테이블</t>
  </si>
  <si>
    <t>거실테이블</t>
  </si>
  <si>
    <t>빈백</t>
  </si>
  <si>
    <t>소파베드</t>
  </si>
  <si>
    <t>좌식소파</t>
  </si>
  <si>
    <t>패브릭소파</t>
  </si>
  <si>
    <t>가죽소파</t>
  </si>
  <si>
    <t>침실가구세트</t>
  </si>
  <si>
    <t>2인용 테이블</t>
  </si>
  <si>
    <t>서랍장 액세서리</t>
  </si>
  <si>
    <t>서랍장</t>
  </si>
  <si>
    <t>2-4 서랍장</t>
  </si>
  <si>
    <t>서랍장 세트</t>
  </si>
  <si>
    <t>화장 거울</t>
  </si>
  <si>
    <t>화장품 가방/케이스</t>
  </si>
  <si>
    <t>화장품 보관함</t>
  </si>
  <si>
    <t>화장대/화장대 의자</t>
  </si>
  <si>
    <t>화장대 의자</t>
  </si>
  <si>
    <t>화장대</t>
  </si>
  <si>
    <t>옷장(장롱)/붙박이장</t>
  </si>
  <si>
    <t>옷장 액세서리</t>
  </si>
  <si>
    <t>옷장(장롱)</t>
  </si>
  <si>
    <t>접이식 매트리스</t>
  </si>
  <si>
    <t>일반 매트리스</t>
  </si>
  <si>
    <t>침대 액세서리</t>
  </si>
  <si>
    <t>그외 자동차용품</t>
  </si>
  <si>
    <t>사슬</t>
  </si>
  <si>
    <t>페브릭 체인</t>
  </si>
  <si>
    <t>우레탄 체인스</t>
  </si>
  <si>
    <t>타이어 관리용품</t>
  </si>
  <si>
    <t>세차용품</t>
  </si>
  <si>
    <t>유리세정/관리 용품</t>
  </si>
  <si>
    <t>광택코팅제</t>
  </si>
  <si>
    <t>카 샴푸</t>
  </si>
  <si>
    <t>가죽클리너</t>
  </si>
  <si>
    <t>타월/융</t>
  </si>
  <si>
    <t>스펀지</t>
  </si>
  <si>
    <t>먼지떨이</t>
  </si>
  <si>
    <t>외부 액세서리</t>
  </si>
  <si>
    <t>차량용 덮개</t>
  </si>
  <si>
    <t>윈드실드 와이퍼</t>
  </si>
  <si>
    <t>스티커</t>
  </si>
  <si>
    <t>보조 거울</t>
  </si>
  <si>
    <t>인테리어 용품</t>
  </si>
  <si>
    <t>방향제</t>
  </si>
  <si>
    <t>대시보드 커버</t>
  </si>
  <si>
    <t>룸미러</t>
  </si>
  <si>
    <t>트렁크 유틸리티 박스</t>
  </si>
  <si>
    <t>스마트키 홀더</t>
  </si>
  <si>
    <t>핸들 커버/액세서리</t>
  </si>
  <si>
    <t>주차 번호판/안내판</t>
  </si>
  <si>
    <t>충전 용품</t>
  </si>
  <si>
    <t>휴대폰 거치대</t>
  </si>
  <si>
    <t>그외 반려동물 용품</t>
  </si>
  <si>
    <t>조류 용품</t>
  </si>
  <si>
    <t>날림장</t>
  </si>
  <si>
    <t>조류 사료/간식</t>
  </si>
  <si>
    <t>관상어용품</t>
  </si>
  <si>
    <t>난방기/냉장장치/온도계</t>
  </si>
  <si>
    <t>수조청소용품</t>
  </si>
  <si>
    <t>수조장식용품</t>
  </si>
  <si>
    <t>수족관/어항</t>
  </si>
  <si>
    <t>사료</t>
  </si>
  <si>
    <t>기타 고양이용품</t>
    <phoneticPr fontId="2" type="noConversion"/>
  </si>
  <si>
    <t>고양이 외출용품/하네스</t>
  </si>
  <si>
    <t>이동장/유모차</t>
  </si>
  <si>
    <t>하네스/목줄</t>
  </si>
  <si>
    <t>인식표</t>
  </si>
  <si>
    <t>고양이 리빙용품</t>
  </si>
  <si>
    <t>캣타워</t>
  </si>
  <si>
    <t>고양이 그릇/급수용품</t>
  </si>
  <si>
    <t>자동 급수용품</t>
  </si>
  <si>
    <t>그릇</t>
  </si>
  <si>
    <t>고양이 패션용품</t>
  </si>
  <si>
    <t>눈/귀 관리용품</t>
  </si>
  <si>
    <t>고양이 건강/관리용품</t>
  </si>
  <si>
    <t>구강관리용품</t>
  </si>
  <si>
    <t>고양이 배변용품</t>
  </si>
  <si>
    <t>기타 고양이 배변용품</t>
  </si>
  <si>
    <t>탈취제/소독제</t>
  </si>
  <si>
    <t>배변패드</t>
  </si>
  <si>
    <t>화장실</t>
  </si>
  <si>
    <t>모래</t>
  </si>
  <si>
    <t>기타 미용/목욕용품</t>
  </si>
  <si>
    <t>고양이 미용/목욕용품</t>
  </si>
  <si>
    <t>드라이기/드라이룸</t>
  </si>
  <si>
    <t>발톱/발 관리</t>
  </si>
  <si>
    <t>이발기/미용가위</t>
  </si>
  <si>
    <t>브러시/빗</t>
  </si>
  <si>
    <t>샴푸/린스/비누</t>
  </si>
  <si>
    <t>기타 고양이 장난감</t>
  </si>
  <si>
    <t>고양이 장난감</t>
  </si>
  <si>
    <t>레이저포인터</t>
  </si>
  <si>
    <t>스크래쳐</t>
  </si>
  <si>
    <t>자동장난감</t>
  </si>
  <si>
    <t>토이/쿠션/공</t>
  </si>
  <si>
    <t>낚시/막대</t>
  </si>
  <si>
    <t>고양이 간식</t>
  </si>
  <si>
    <t>캔/파우치</t>
  </si>
  <si>
    <t>고양이 사료</t>
  </si>
  <si>
    <t>습식사료</t>
  </si>
  <si>
    <t>건식사료</t>
  </si>
  <si>
    <t>그외 강아지용품</t>
  </si>
  <si>
    <t>강아지 외출용품/하네스</t>
  </si>
  <si>
    <t>하네스/목줄/입마개</t>
  </si>
  <si>
    <t>강아지 건강/관리용품</t>
  </si>
  <si>
    <t>구강 관리</t>
  </si>
  <si>
    <t>눈/귀 관리</t>
  </si>
  <si>
    <t>기타 강아지 리빙용품</t>
  </si>
  <si>
    <t>강아지 리빙용품</t>
  </si>
  <si>
    <t>울타리/안전문</t>
  </si>
  <si>
    <t>계단/스텝</t>
  </si>
  <si>
    <t>하우스</t>
  </si>
  <si>
    <t>쿠션/침대</t>
  </si>
  <si>
    <t>강아지 그릇/급수용품</t>
  </si>
  <si>
    <t>강아지 패션용품</t>
  </si>
  <si>
    <t>티셔츠/후드</t>
  </si>
  <si>
    <t>강아지 미용/목욕용품</t>
  </si>
  <si>
    <t>강아지 장난감/교육용품</t>
  </si>
  <si>
    <t>노즈워크</t>
  </si>
  <si>
    <t>강아지 배변용품</t>
  </si>
  <si>
    <t>배변유도제</t>
  </si>
  <si>
    <t>배변판</t>
  </si>
  <si>
    <t>패드</t>
  </si>
  <si>
    <t>강아지 간식</t>
  </si>
  <si>
    <t>개껌</t>
  </si>
  <si>
    <t>강아지 사료</t>
  </si>
  <si>
    <t>그외 안전용품</t>
  </si>
  <si>
    <t>비상/구난용품</t>
  </si>
  <si>
    <t>비상조명등</t>
  </si>
  <si>
    <t>탈출망치</t>
  </si>
  <si>
    <t>비상구호키트</t>
  </si>
  <si>
    <t>안전표시/신호</t>
  </si>
  <si>
    <t>표지판</t>
  </si>
  <si>
    <t>유도표시등</t>
  </si>
  <si>
    <t>비상 경고등</t>
  </si>
  <si>
    <t>절단방지장갑</t>
  </si>
  <si>
    <t>용접장갑</t>
  </si>
  <si>
    <t>코팅 작업장갑</t>
  </si>
  <si>
    <t>니트릴 장갑</t>
  </si>
  <si>
    <t>안전화</t>
  </si>
  <si>
    <t>안전모</t>
  </si>
  <si>
    <t>투구형 안전모</t>
  </si>
  <si>
    <t>안전/작업복</t>
  </si>
  <si>
    <t>병원 유니폼</t>
  </si>
  <si>
    <t>추락 방지</t>
  </si>
  <si>
    <t>작업벨트</t>
  </si>
  <si>
    <t>방탄조끼</t>
  </si>
  <si>
    <t>작업복</t>
  </si>
  <si>
    <t>위생복</t>
  </si>
  <si>
    <t>소화기</t>
  </si>
  <si>
    <t>분말소화기</t>
  </si>
  <si>
    <t>소방용품</t>
  </si>
  <si>
    <t>완강기</t>
  </si>
  <si>
    <t>피난구 유도등</t>
  </si>
  <si>
    <t>화재감지기</t>
  </si>
  <si>
    <t>방독면</t>
  </si>
  <si>
    <t>보호안경</t>
  </si>
  <si>
    <t>호신용품</t>
  </si>
  <si>
    <t>전자 호신용품</t>
  </si>
  <si>
    <t>경보 신호 장비</t>
  </si>
  <si>
    <t>경보기</t>
  </si>
  <si>
    <t>화재 경보기</t>
  </si>
  <si>
    <t>도어락</t>
  </si>
  <si>
    <t>자물쇠/열쇠</t>
  </si>
  <si>
    <t>USB 포트 잠금장치</t>
  </si>
  <si>
    <t>비밀번호 자물쇠</t>
  </si>
  <si>
    <t>모형카메라</t>
  </si>
  <si>
    <t>접근제어시스템 제품</t>
  </si>
  <si>
    <t>CCTV용품</t>
  </si>
  <si>
    <t>기타 CCTV</t>
  </si>
  <si>
    <t>실내용 CCTV</t>
  </si>
  <si>
    <t>실외용 CCTV</t>
  </si>
  <si>
    <t>의료용기구</t>
  </si>
  <si>
    <t>의료용 측정기용품</t>
  </si>
  <si>
    <t>의료용 마사지기</t>
  </si>
  <si>
    <t>지혈용품</t>
  </si>
  <si>
    <t>수술도구</t>
  </si>
  <si>
    <t>진찰기구</t>
  </si>
  <si>
    <t>의료용 장갑</t>
  </si>
  <si>
    <t>의료용 겔</t>
  </si>
  <si>
    <t>링거 폴대</t>
  </si>
  <si>
    <t>보행 보조기구</t>
  </si>
  <si>
    <t>지혈기</t>
  </si>
  <si>
    <t>핀셋/포셉/겸자류</t>
  </si>
  <si>
    <t>병원용</t>
  </si>
  <si>
    <t>석션기/네블라이저</t>
  </si>
  <si>
    <t>가정용</t>
  </si>
  <si>
    <t>구급/응급용품</t>
  </si>
  <si>
    <t>그 외 응급용품</t>
  </si>
  <si>
    <t>약용 패치</t>
  </si>
  <si>
    <t>연고</t>
  </si>
  <si>
    <t>붕대</t>
  </si>
  <si>
    <t>구급용품 세트</t>
  </si>
  <si>
    <t>그외 재활운동용품</t>
  </si>
  <si>
    <t>재활/물리치료 기구</t>
  </si>
  <si>
    <t>재활운동기구</t>
  </si>
  <si>
    <t>의료용압박스타킹</t>
  </si>
  <si>
    <t>스포츠 테이프</t>
  </si>
  <si>
    <t>자세교정용품</t>
  </si>
  <si>
    <t>척추 교정용품</t>
  </si>
  <si>
    <t>목교정용품</t>
  </si>
  <si>
    <t>목보호대</t>
  </si>
  <si>
    <t>코 관리</t>
  </si>
  <si>
    <t>스포츠크림/마사지크림</t>
  </si>
  <si>
    <t>임산부/치질 방석</t>
  </si>
  <si>
    <t>좌훈기 용품</t>
  </si>
  <si>
    <t>좌욕/좌훈용품</t>
  </si>
  <si>
    <t>좌욕기 용품</t>
  </si>
  <si>
    <t>냉온/찜질용품</t>
  </si>
  <si>
    <t>반신욕기</t>
  </si>
  <si>
    <t>족욕기</t>
  </si>
  <si>
    <t>찜질기</t>
  </si>
  <si>
    <t>냉온 찜질팩</t>
  </si>
  <si>
    <t>당뇨관리용품</t>
  </si>
  <si>
    <t>혈당측정지</t>
  </si>
  <si>
    <t>침/바늘</t>
  </si>
  <si>
    <t>귀 관리</t>
  </si>
  <si>
    <t>눈 관리</t>
  </si>
  <si>
    <t>안대</t>
  </si>
  <si>
    <t>소프트 콘택트렌즈 케어 제품</t>
  </si>
  <si>
    <t>손/발 관리</t>
  </si>
  <si>
    <t>발지압/발매트</t>
  </si>
  <si>
    <t>건강슬리퍼</t>
  </si>
  <si>
    <t>발보호대</t>
  </si>
  <si>
    <t>손목/발목 보호대</t>
  </si>
  <si>
    <t>안마용품</t>
  </si>
  <si>
    <t>목/어깨 마사지기</t>
  </si>
  <si>
    <t>금연용품</t>
  </si>
  <si>
    <t>건강팔찌</t>
  </si>
  <si>
    <t>건강 액세서리</t>
  </si>
  <si>
    <t>건강목걸이</t>
  </si>
  <si>
    <t>간호/수유</t>
  </si>
  <si>
    <t>기타 수유용품</t>
  </si>
  <si>
    <t>시피 컵</t>
  </si>
  <si>
    <t>턱받이</t>
  </si>
  <si>
    <t>기저귀</t>
  </si>
  <si>
    <t>아기 물티슈</t>
  </si>
  <si>
    <t>아기 이동</t>
  </si>
  <si>
    <t>기타 안전용품</t>
  </si>
  <si>
    <t>아기 안전</t>
  </si>
  <si>
    <t>기타 유아 건강용품</t>
  </si>
  <si>
    <t>아기 건강</t>
  </si>
  <si>
    <t>아기 용품</t>
  </si>
  <si>
    <t>심박계</t>
  </si>
  <si>
    <t>혈압계</t>
  </si>
  <si>
    <t>적외선 온도계</t>
  </si>
  <si>
    <t>비대면 체온계</t>
  </si>
  <si>
    <t>체온계</t>
  </si>
  <si>
    <t>접촉식 체온계</t>
  </si>
  <si>
    <t>신장계</t>
  </si>
  <si>
    <t>수동 신장계</t>
  </si>
  <si>
    <t>만보계</t>
  </si>
  <si>
    <t>시계형 만보계</t>
  </si>
  <si>
    <t>아날로그체중계</t>
  </si>
  <si>
    <t>체중계</t>
  </si>
  <si>
    <t>디지털체중계</t>
  </si>
  <si>
    <t>해충퇴치용품</t>
  </si>
  <si>
    <t>그외 개인위생용품</t>
  </si>
  <si>
    <t>화장지/티슈</t>
  </si>
  <si>
    <t>종이 냅킨</t>
  </si>
  <si>
    <t>물 티슈</t>
  </si>
  <si>
    <t>화장 티슈</t>
  </si>
  <si>
    <t>롤 티슈</t>
  </si>
  <si>
    <t>여성 케어/성인 요실금</t>
  </si>
  <si>
    <t>생리대</t>
  </si>
  <si>
    <t>손/발 위생용품</t>
  </si>
  <si>
    <t>발각질제거기</t>
  </si>
  <si>
    <t>발냄새제거제</t>
  </si>
  <si>
    <t>면도 용품</t>
  </si>
  <si>
    <t>쉐이빙 크림/젤</t>
  </si>
  <si>
    <t>면도용품</t>
  </si>
  <si>
    <t>면도날</t>
  </si>
  <si>
    <t>면도기</t>
  </si>
  <si>
    <t>구강 위생용품</t>
  </si>
  <si>
    <t>칫솔</t>
  </si>
  <si>
    <t>치아미백제</t>
  </si>
  <si>
    <t>구강청정제/가글</t>
  </si>
  <si>
    <t>손소독제</t>
  </si>
  <si>
    <t>손소독 기구</t>
  </si>
  <si>
    <t>액상형 소독제</t>
  </si>
  <si>
    <t>덴탈마스크</t>
  </si>
  <si>
    <t>DVD</t>
  </si>
  <si>
    <t>국내영화</t>
  </si>
  <si>
    <t>앨범</t>
  </si>
  <si>
    <t>국내앨범</t>
  </si>
  <si>
    <t>그외 화방용품</t>
  </si>
  <si>
    <t>조소/판화용품</t>
  </si>
  <si>
    <t>찰흙/점토</t>
  </si>
  <si>
    <t>조소용품</t>
  </si>
  <si>
    <t>미술용지</t>
  </si>
  <si>
    <t>전문지류/미술지류</t>
  </si>
  <si>
    <t>스케치북/크로키북</t>
  </si>
  <si>
    <t>캔버스/판넬</t>
  </si>
  <si>
    <t>미술보조용품</t>
  </si>
  <si>
    <t>보조제/접착제/정착제</t>
  </si>
  <si>
    <t>아크릴판</t>
  </si>
  <si>
    <t>토시/앞치마/장갑</t>
  </si>
  <si>
    <t>팔레트</t>
  </si>
  <si>
    <t>이젤</t>
  </si>
  <si>
    <t>기타 미술도구수납용품</t>
  </si>
  <si>
    <t>미술도구수납용품</t>
  </si>
  <si>
    <t>화구통/박스</t>
  </si>
  <si>
    <t>붓</t>
  </si>
  <si>
    <t>수채화붓</t>
  </si>
  <si>
    <t>스케치/드로잉용품</t>
  </si>
  <si>
    <t>마카</t>
  </si>
  <si>
    <t>파스텔</t>
  </si>
  <si>
    <t>수채화연필</t>
  </si>
  <si>
    <t>목탄/콘테</t>
  </si>
  <si>
    <t>물감</t>
  </si>
  <si>
    <t>과슈물감</t>
  </si>
  <si>
    <t>유화물감</t>
  </si>
  <si>
    <t>아크릴물감</t>
  </si>
  <si>
    <t>수채화물감</t>
  </si>
  <si>
    <t>디자인/팬시 굿즈</t>
  </si>
  <si>
    <t>팬시/캐릭터 문구용품</t>
  </si>
  <si>
    <t>메모홀더</t>
  </si>
  <si>
    <t>책상 액세서리/정리함</t>
  </si>
  <si>
    <t>카드/엽서/봉투</t>
  </si>
  <si>
    <t>봉투</t>
  </si>
  <si>
    <t>엽서</t>
  </si>
  <si>
    <t>편지지</t>
  </si>
  <si>
    <t>카드</t>
  </si>
  <si>
    <t>파일/바인더 리필용지</t>
  </si>
  <si>
    <t>파일/바인더</t>
  </si>
  <si>
    <t>바인더</t>
  </si>
  <si>
    <t>제도용품</t>
  </si>
  <si>
    <t>제도판</t>
  </si>
  <si>
    <t>제도용지</t>
  </si>
  <si>
    <t>제도용자</t>
  </si>
  <si>
    <t>출퇴근기록기</t>
  </si>
  <si>
    <t>커팅기</t>
  </si>
  <si>
    <t>파쇄기</t>
  </si>
  <si>
    <t>레이블작성기</t>
  </si>
  <si>
    <t>제본기</t>
  </si>
  <si>
    <t>토너</t>
  </si>
  <si>
    <t>사무용 인쇄 용지/종이</t>
  </si>
  <si>
    <t>코팅지/필름</t>
  </si>
  <si>
    <t>인화지/포토용지</t>
  </si>
  <si>
    <t>라벨지</t>
  </si>
  <si>
    <t>복사지</t>
  </si>
  <si>
    <t>보드/칠판</t>
  </si>
  <si>
    <t>화이트보드</t>
  </si>
  <si>
    <t>사무용품</t>
  </si>
  <si>
    <t>명함</t>
  </si>
  <si>
    <t>현수막</t>
  </si>
  <si>
    <t>명찰</t>
  </si>
  <si>
    <t>명패</t>
  </si>
  <si>
    <t>포켓앨범</t>
  </si>
  <si>
    <t>다이어리/플래너/캘린더</t>
  </si>
  <si>
    <t>플래너 스티커/장식</t>
  </si>
  <si>
    <t>스크래치 패드</t>
  </si>
  <si>
    <t>노트/수첩</t>
  </si>
  <si>
    <t>메모지</t>
  </si>
  <si>
    <t>수첩</t>
  </si>
  <si>
    <t>노트/공책</t>
  </si>
  <si>
    <t>필기도구</t>
  </si>
  <si>
    <t>연필깍기</t>
  </si>
  <si>
    <t>기타 필기도구</t>
  </si>
  <si>
    <t>필통</t>
  </si>
  <si>
    <t>만년필</t>
  </si>
  <si>
    <t>형광펜</t>
  </si>
  <si>
    <t>샤프</t>
  </si>
  <si>
    <t>연필</t>
  </si>
  <si>
    <t>필기도구 세트</t>
  </si>
  <si>
    <t>문구용품</t>
  </si>
  <si>
    <t>기타 문구용품</t>
  </si>
  <si>
    <t>어린이 문구세트</t>
  </si>
  <si>
    <t>문구세트</t>
  </si>
  <si>
    <t>마그네틱 홀더</t>
    <phoneticPr fontId="2" type="noConversion"/>
  </si>
  <si>
    <t>클립/핀</t>
  </si>
  <si>
    <t>풀/접착제</t>
  </si>
  <si>
    <t>자</t>
  </si>
  <si>
    <t>수정용품</t>
  </si>
  <si>
    <t>지우개</t>
  </si>
  <si>
    <t>펀치</t>
  </si>
  <si>
    <t>사무용가위/칼</t>
  </si>
  <si>
    <t>메모/스티커메모</t>
  </si>
  <si>
    <t>테이프</t>
  </si>
  <si>
    <t>포장 보조재료</t>
  </si>
  <si>
    <t>라벨/택</t>
  </si>
  <si>
    <t>접착 테이프</t>
  </si>
  <si>
    <t>접착지</t>
  </si>
  <si>
    <t>기타 산업용 포장 제품</t>
  </si>
  <si>
    <t>농업 포장</t>
  </si>
  <si>
    <t>플라스틱 포장재</t>
  </si>
  <si>
    <t>금속 캔</t>
  </si>
  <si>
    <t>포장용 금속제품</t>
  </si>
  <si>
    <t>금속 병</t>
  </si>
  <si>
    <t>알루미늄 호일</t>
  </si>
  <si>
    <t>운반용 포장용품</t>
  </si>
  <si>
    <t>직조/그물 가방</t>
  </si>
  <si>
    <t>배송 상자</t>
  </si>
  <si>
    <t>화물운반대</t>
  </si>
  <si>
    <t>기타 운송 포장</t>
  </si>
  <si>
    <t>메일러스</t>
  </si>
  <si>
    <t>가스 실린더</t>
  </si>
  <si>
    <t>플렉시 탱크</t>
  </si>
  <si>
    <t>드럼/페일스/배럴스</t>
  </si>
  <si>
    <t>운반 상자</t>
  </si>
  <si>
    <t>화장품 포장제품</t>
  </si>
  <si>
    <t>펌프 분무기</t>
  </si>
  <si>
    <t>기타 화장품 포장</t>
  </si>
  <si>
    <t>립스틱 튜브</t>
  </si>
  <si>
    <t>크림 항아리</t>
  </si>
  <si>
    <t>화장품 튜브</t>
  </si>
  <si>
    <t>에어로졸 캔</t>
  </si>
  <si>
    <t>기타 선물 포장</t>
  </si>
  <si>
    <t>선물 포장</t>
  </si>
  <si>
    <t>선물 포장지</t>
  </si>
  <si>
    <t>선물 리본</t>
  </si>
  <si>
    <t>선물 상자</t>
  </si>
  <si>
    <t>선물 가방</t>
  </si>
  <si>
    <t>선물 바구니</t>
  </si>
  <si>
    <t>식품 포장용품</t>
  </si>
  <si>
    <t>와인 스토퍼</t>
  </si>
  <si>
    <t>와인병</t>
  </si>
  <si>
    <t>티백</t>
  </si>
  <si>
    <t>피자 박스</t>
  </si>
  <si>
    <t>푸드 트레이</t>
  </si>
  <si>
    <t>음식 가방</t>
  </si>
  <si>
    <t>포일 용기</t>
  </si>
  <si>
    <t>일회용 식기</t>
  </si>
  <si>
    <t>캔디 포장</t>
  </si>
  <si>
    <t>케이크 상자</t>
  </si>
  <si>
    <t>제약 포장용품</t>
  </si>
  <si>
    <t>알약 보관 케이스</t>
  </si>
  <si>
    <t>빈 캡슐</t>
  </si>
  <si>
    <t>포장용 종이용품</t>
  </si>
  <si>
    <t>종이컵</t>
  </si>
  <si>
    <t>종이 상자</t>
  </si>
  <si>
    <t>종이가방</t>
  </si>
  <si>
    <t>포장종이</t>
  </si>
  <si>
    <t>포장기계 부품</t>
  </si>
  <si>
    <t>포장기계</t>
  </si>
  <si>
    <t>인쇄 재료</t>
  </si>
  <si>
    <t>전사지</t>
  </si>
  <si>
    <t>전사필름</t>
  </si>
  <si>
    <t>양철판</t>
  </si>
  <si>
    <t>인쇄 망</t>
  </si>
  <si>
    <t>인쇄 잉크</t>
  </si>
  <si>
    <t>핫 스탬핑 포일</t>
  </si>
  <si>
    <t>기타 종이</t>
  </si>
  <si>
    <t>펄프</t>
  </si>
  <si>
    <t>기타 인쇄 용지</t>
  </si>
  <si>
    <t>인쇄 종이</t>
  </si>
  <si>
    <t>오프셋 용지</t>
  </si>
  <si>
    <t>신문 용지</t>
  </si>
  <si>
    <t>코팅지</t>
  </si>
  <si>
    <t>출판물</t>
  </si>
  <si>
    <t>영화</t>
  </si>
  <si>
    <t>지도</t>
  </si>
  <si>
    <t>잡지</t>
  </si>
  <si>
    <t>전자북</t>
  </si>
  <si>
    <t>책</t>
  </si>
  <si>
    <t>페인트용품</t>
  </si>
  <si>
    <t>페인트 잡화</t>
  </si>
  <si>
    <t>방수제</t>
  </si>
  <si>
    <t>스테인</t>
  </si>
  <si>
    <t>젯소</t>
  </si>
  <si>
    <t>락카/스프레이페인트</t>
  </si>
  <si>
    <t>유성페인트</t>
  </si>
  <si>
    <t>수성페인트</t>
  </si>
  <si>
    <t>운반용품</t>
  </si>
  <si>
    <t>핸드카트/운반기</t>
  </si>
  <si>
    <t>전기용품</t>
  </si>
  <si>
    <t>플러그/소켓</t>
  </si>
  <si>
    <t>충전용 건전지/배터리</t>
  </si>
  <si>
    <t>일회용 리튬건전지</t>
  </si>
  <si>
    <t>일회용 건전지</t>
  </si>
  <si>
    <t>멀티탭</t>
  </si>
  <si>
    <t>농도 측정기</t>
  </si>
  <si>
    <t>산소포화도측정기</t>
  </si>
  <si>
    <t>음주측정기</t>
  </si>
  <si>
    <t>조도계</t>
  </si>
  <si>
    <t>방사능측정기</t>
  </si>
  <si>
    <t>테스트기/측정기</t>
  </si>
  <si>
    <t>캘리퍼스</t>
  </si>
  <si>
    <t>워킹자/줄자</t>
  </si>
  <si>
    <t>염도계</t>
  </si>
  <si>
    <t>온도계/습도계</t>
  </si>
  <si>
    <t>수평기</t>
  </si>
  <si>
    <t>산업용저울</t>
  </si>
  <si>
    <t>레이저측정기</t>
  </si>
  <si>
    <t>직소블레이드</t>
  </si>
  <si>
    <t>직소 용품</t>
  </si>
  <si>
    <t>루터 용품</t>
  </si>
  <si>
    <t>다용도조각기</t>
  </si>
  <si>
    <t>각도/고속절단기</t>
  </si>
  <si>
    <t>전동공구</t>
    <phoneticPr fontId="2" type="noConversion"/>
  </si>
  <si>
    <t>전동 공구 부품</t>
  </si>
  <si>
    <t>컷쏘</t>
  </si>
  <si>
    <t>전동그릴</t>
  </si>
  <si>
    <t>전동공구액세서리</t>
  </si>
  <si>
    <t>열풍기</t>
  </si>
  <si>
    <t>광택기</t>
  </si>
  <si>
    <t>드릴세트</t>
  </si>
  <si>
    <t>수작업공구</t>
  </si>
  <si>
    <t>산업용족집게</t>
  </si>
  <si>
    <t>기타 수작업공구</t>
  </si>
  <si>
    <t>못</t>
  </si>
  <si>
    <t>펜치</t>
  </si>
  <si>
    <t>복스</t>
  </si>
  <si>
    <t>몽키</t>
  </si>
  <si>
    <t>니퍼</t>
  </si>
  <si>
    <t>공구함</t>
  </si>
  <si>
    <t>공구세트</t>
  </si>
  <si>
    <t>에어호스/게이지</t>
  </si>
  <si>
    <t>에어타카</t>
  </si>
  <si>
    <t>에어렌치</t>
  </si>
  <si>
    <t>해빙기</t>
  </si>
  <si>
    <t>절단기</t>
  </si>
  <si>
    <t>인두기</t>
  </si>
  <si>
    <t>용접용품</t>
  </si>
  <si>
    <t>용접봉</t>
  </si>
  <si>
    <t>설비공구</t>
  </si>
  <si>
    <t>파이프머신</t>
  </si>
  <si>
    <t>코어드릴</t>
  </si>
  <si>
    <t>확관기</t>
  </si>
  <si>
    <t>컷터기</t>
  </si>
  <si>
    <t>배관용품</t>
  </si>
  <si>
    <t>목공공구</t>
  </si>
  <si>
    <t>조각기</t>
  </si>
  <si>
    <t>트리머</t>
  </si>
  <si>
    <t>샌더</t>
  </si>
  <si>
    <t>그외 보관용품</t>
  </si>
  <si>
    <t>행거커버</t>
  </si>
  <si>
    <t>의복커버</t>
  </si>
  <si>
    <t>옷커버</t>
  </si>
  <si>
    <t>압축 가방</t>
  </si>
  <si>
    <t>공간 절약 가방</t>
  </si>
  <si>
    <t>이불용</t>
  </si>
  <si>
    <t>여행용</t>
  </si>
  <si>
    <t>진공압축가방</t>
  </si>
  <si>
    <t>파렛트</t>
  </si>
  <si>
    <t>이동 바구니/상자/파렛트</t>
  </si>
  <si>
    <t>보관 바구니/칸막이</t>
  </si>
  <si>
    <t>소풍 바구니</t>
  </si>
  <si>
    <t>플라스틱 운반 바구니</t>
  </si>
  <si>
    <t>보관 바구니</t>
  </si>
  <si>
    <t>장난감 보관 상자</t>
  </si>
  <si>
    <t>보관함 상자</t>
  </si>
  <si>
    <t>종이 보관함</t>
  </si>
  <si>
    <t>부직포 보관함</t>
  </si>
  <si>
    <t>패브릭 상자</t>
  </si>
  <si>
    <t>플라스틱 상자</t>
  </si>
  <si>
    <t>신발 선반</t>
  </si>
  <si>
    <t>커버형 신발장</t>
  </si>
  <si>
    <t>접이식 신발장</t>
  </si>
  <si>
    <t>플라스틱 슈즈선반</t>
  </si>
  <si>
    <t>신발장</t>
  </si>
  <si>
    <t>도어 훅스</t>
  </si>
  <si>
    <t>휴대용 가방 걸이</t>
  </si>
  <si>
    <t>벽지핀 후크</t>
  </si>
  <si>
    <t>다목적 후크</t>
  </si>
  <si>
    <t>행거</t>
  </si>
  <si>
    <t>의류커버 세트 행거</t>
  </si>
  <si>
    <t>커튼형 의류 행거</t>
  </si>
  <si>
    <t>선반형 행거</t>
  </si>
  <si>
    <t>옷 스탠드</t>
  </si>
  <si>
    <t>의류 행거</t>
  </si>
  <si>
    <t>정리/저장</t>
  </si>
  <si>
    <t>신발정리대</t>
  </si>
  <si>
    <t>소품정리함</t>
  </si>
  <si>
    <t>케이블 정리함</t>
  </si>
  <si>
    <t>스테인리스정리함</t>
  </si>
  <si>
    <t>플라스틱정리함</t>
  </si>
  <si>
    <t>종이정리함</t>
  </si>
  <si>
    <t>부직포정리함</t>
  </si>
  <si>
    <t>속옷정리함</t>
  </si>
  <si>
    <t>선반/진열대</t>
  </si>
  <si>
    <t>스탠드 선반/진열대</t>
  </si>
  <si>
    <t>사다리 선반/진열대</t>
  </si>
  <si>
    <t>코너 선반/진열대</t>
  </si>
  <si>
    <t>벽걸이 선반/진열대</t>
  </si>
  <si>
    <t>기타 청소용품</t>
  </si>
  <si>
    <t>세제/방향제</t>
  </si>
  <si>
    <t>제습제</t>
  </si>
  <si>
    <t>살충제</t>
  </si>
  <si>
    <t>섬유 유연제</t>
  </si>
  <si>
    <t>세탁 세제/보조제</t>
  </si>
  <si>
    <t>청소 세제</t>
  </si>
  <si>
    <t>매직블럭 클리너</t>
  </si>
  <si>
    <t>매직 블록</t>
  </si>
  <si>
    <t>그외 유리닦이용품</t>
  </si>
  <si>
    <t>유리닦이용품</t>
  </si>
  <si>
    <t>유리세정제</t>
  </si>
  <si>
    <t>극세사걸레</t>
  </si>
  <si>
    <t>스크래퍼</t>
  </si>
  <si>
    <t>스퀴지</t>
  </si>
  <si>
    <t>다용도 청소 브러시</t>
  </si>
  <si>
    <t>청소브러시</t>
  </si>
  <si>
    <t>욕실용 청소 브러시</t>
  </si>
  <si>
    <t>진드기 제거기</t>
  </si>
  <si>
    <t>먼지떨이/먼지제거기</t>
  </si>
  <si>
    <t>보플제거기</t>
  </si>
  <si>
    <t>먼지 제거기</t>
  </si>
  <si>
    <t>빗자루/쓰레받이</t>
  </si>
  <si>
    <t>빗자루 세트</t>
  </si>
  <si>
    <t>회전청소기/탈수기</t>
  </si>
  <si>
    <t>물걸레 탈수기</t>
  </si>
  <si>
    <t>회전물걸레 세트</t>
  </si>
  <si>
    <t>대걸레 패드/손걸레</t>
  </si>
  <si>
    <t>밀대 패드</t>
  </si>
  <si>
    <t>청소용 물티슈</t>
  </si>
  <si>
    <t>밀대/대걸레</t>
  </si>
  <si>
    <t>밀대</t>
  </si>
  <si>
    <t>쓰레기통</t>
  </si>
  <si>
    <t>분리수거함</t>
  </si>
  <si>
    <t>기타 세탁용품</t>
  </si>
  <si>
    <t>섬유유연제</t>
  </si>
  <si>
    <t>세제</t>
  </si>
  <si>
    <t>시트 세제</t>
  </si>
  <si>
    <t>세탁비누</t>
  </si>
  <si>
    <t>액상 세탁 세제</t>
  </si>
  <si>
    <t>다리미판</t>
  </si>
  <si>
    <t>좌식 다리미판</t>
  </si>
  <si>
    <t>건식다리미</t>
  </si>
  <si>
    <t>스팀다리미</t>
  </si>
  <si>
    <t>신발용 세탁솔</t>
  </si>
  <si>
    <t>세탁솔</t>
  </si>
  <si>
    <t>다용도 세탁솔</t>
  </si>
  <si>
    <t>세탁볼</t>
  </si>
  <si>
    <t>세탁볼 세트</t>
  </si>
  <si>
    <t>먼지제거 거름망</t>
  </si>
  <si>
    <t>세탁망</t>
  </si>
  <si>
    <t>빨래판</t>
  </si>
  <si>
    <t>돌 빨래판</t>
  </si>
  <si>
    <t>대형 빨래집게</t>
  </si>
  <si>
    <t>빨래집게</t>
  </si>
  <si>
    <t>빨래집게 세트</t>
  </si>
  <si>
    <t>빨랫줄</t>
  </si>
  <si>
    <t>와이어 빨랫줄</t>
  </si>
  <si>
    <t>빨래바구니</t>
  </si>
  <si>
    <t>다용도 빨래 바구니</t>
  </si>
  <si>
    <t>건조대/옷걸이</t>
  </si>
  <si>
    <t>옷걸이</t>
  </si>
  <si>
    <t>접이식 건조대</t>
  </si>
  <si>
    <t>기타 욕실용품</t>
  </si>
  <si>
    <t>간이 욕조</t>
  </si>
  <si>
    <t>일체형 간이 욕조</t>
  </si>
  <si>
    <t>욕실 청소용품</t>
  </si>
  <si>
    <t>그외 욕실 청소용품</t>
  </si>
  <si>
    <t>다용도 솔</t>
  </si>
  <si>
    <t>변기솔</t>
  </si>
  <si>
    <t>욕실발판/매트</t>
  </si>
  <si>
    <t>목욕 스폰지</t>
  </si>
  <si>
    <t>목욕 가운</t>
  </si>
  <si>
    <t>바디 브러쉬</t>
  </si>
  <si>
    <t>목욕 타월</t>
  </si>
  <si>
    <t>위생도기</t>
  </si>
  <si>
    <t>세면대</t>
  </si>
  <si>
    <t>양변기</t>
  </si>
  <si>
    <t>비데/비데용품</t>
  </si>
  <si>
    <t>샤워기/수전용품</t>
  </si>
  <si>
    <t>수도/수전용품</t>
  </si>
  <si>
    <t>샤워기 필터</t>
  </si>
  <si>
    <t>샤워 호스</t>
  </si>
  <si>
    <t>샤워 헤드</t>
  </si>
  <si>
    <t>욕실수납장</t>
  </si>
  <si>
    <t>욕실 스탠드 장</t>
  </si>
  <si>
    <t>욕실 벽장</t>
  </si>
  <si>
    <t>욕실선반</t>
  </si>
  <si>
    <t>강화유리 선반</t>
  </si>
  <si>
    <t>알루미늄 선반</t>
  </si>
  <si>
    <t>코너선반</t>
  </si>
  <si>
    <t>욕실 액세서리</t>
  </si>
  <si>
    <t>욕실용기/홀더</t>
  </si>
  <si>
    <t>디스펜서</t>
  </si>
  <si>
    <t>조리기구/기타 주방잡화</t>
  </si>
  <si>
    <t>실리콘 도구</t>
  </si>
  <si>
    <t>테이블 장식/액세서리</t>
  </si>
  <si>
    <t>홀더/거치대</t>
  </si>
  <si>
    <t>제과/제빵용품</t>
  </si>
  <si>
    <t>오븐 온도계/타이머</t>
  </si>
  <si>
    <t>유산지/기름종이</t>
  </si>
  <si>
    <t>계량 도구</t>
  </si>
  <si>
    <t>바 용품</t>
  </si>
  <si>
    <t>병</t>
  </si>
  <si>
    <t>얼음 큐브</t>
  </si>
  <si>
    <t>음료 용기</t>
  </si>
  <si>
    <t>맥주 용품</t>
  </si>
  <si>
    <t>와인 용품</t>
  </si>
  <si>
    <t>커피용품</t>
  </si>
  <si>
    <t>커피 메이커</t>
  </si>
  <si>
    <t>커피 그라인더</t>
  </si>
  <si>
    <t>커피 필터</t>
  </si>
  <si>
    <t>커피용품 세트</t>
  </si>
  <si>
    <t>수납용품</t>
  </si>
  <si>
    <t>냉장고 정리 트레이</t>
  </si>
  <si>
    <t>식기건조대</t>
  </si>
  <si>
    <t>홀더</t>
  </si>
  <si>
    <t>트레이</t>
  </si>
  <si>
    <t>세라믹 트레이</t>
  </si>
  <si>
    <t>플라스틱 트레이</t>
  </si>
  <si>
    <t>오븐 트레이</t>
  </si>
  <si>
    <t>목재 트레이</t>
  </si>
  <si>
    <t>보관/밀폐용기</t>
  </si>
  <si>
    <t>장독</t>
  </si>
  <si>
    <t>물병/물통</t>
  </si>
  <si>
    <t>도시락 용기</t>
  </si>
  <si>
    <t>밀폐용기</t>
  </si>
  <si>
    <t>스테인리스 용기</t>
  </si>
  <si>
    <t>도자기/유리 용기</t>
  </si>
  <si>
    <t>플라스틱 용기</t>
  </si>
  <si>
    <t>물 여과기</t>
  </si>
  <si>
    <t>수도꼭지 물 필터</t>
  </si>
  <si>
    <t>주전자/티포트</t>
  </si>
  <si>
    <t>세라믹 주전자</t>
  </si>
  <si>
    <t>스테인리스 주전자</t>
  </si>
  <si>
    <t>티포트</t>
  </si>
  <si>
    <t>냄비/솥/찜기</t>
  </si>
  <si>
    <t>압력솥</t>
  </si>
  <si>
    <t>돌솥/무쇠 냄비</t>
  </si>
  <si>
    <t>스테인리스 냄비</t>
  </si>
  <si>
    <t>냄비 세트</t>
  </si>
  <si>
    <t>프라이팬/구이용 팬</t>
  </si>
  <si>
    <t>뚜껑</t>
  </si>
  <si>
    <t>프라이팬 세트</t>
  </si>
  <si>
    <t>잔/컵/물통</t>
  </si>
  <si>
    <t>칵테일 용품</t>
  </si>
  <si>
    <t>스테인리스 컵</t>
  </si>
  <si>
    <t>술잔</t>
  </si>
  <si>
    <t>와인잔</t>
  </si>
  <si>
    <t>유리잔</t>
  </si>
  <si>
    <t>머그</t>
  </si>
  <si>
    <t>일회용 빨대</t>
  </si>
  <si>
    <t>일회용 칼</t>
  </si>
  <si>
    <t>일회용 식기 세트</t>
  </si>
  <si>
    <t>단열용기</t>
  </si>
  <si>
    <t>아이스 팩</t>
  </si>
  <si>
    <t>아이스 트레이</t>
  </si>
  <si>
    <t>캠핑 쿨러</t>
  </si>
  <si>
    <t>텀블러</t>
  </si>
  <si>
    <t>칼/커팅기구</t>
  </si>
  <si>
    <t>주방용 가위</t>
  </si>
  <si>
    <t>칼집/거치대</t>
  </si>
  <si>
    <t>나이프 그라인더</t>
  </si>
  <si>
    <t>나이프</t>
  </si>
  <si>
    <t>나이프 세트</t>
  </si>
  <si>
    <t>숟가락/젓가락/포크</t>
  </si>
  <si>
    <t>젓가락</t>
  </si>
  <si>
    <t>수저</t>
  </si>
  <si>
    <t>숟가락/젓가락 세트</t>
  </si>
  <si>
    <t>식기</t>
  </si>
  <si>
    <t>식기세트</t>
  </si>
  <si>
    <t>유아용 식기</t>
  </si>
  <si>
    <t>쿨러백/보냉가방</t>
  </si>
  <si>
    <t>인덕션/전자렌인지용 냄비</t>
  </si>
  <si>
    <t>기타 주전자/티포트</t>
  </si>
  <si>
    <t>기타 트레이</t>
  </si>
  <si>
    <t>기타 커피 용품</t>
  </si>
  <si>
    <t>냉각기/홀더</t>
  </si>
  <si>
    <t>베이킹 기구 세트</t>
  </si>
  <si>
    <t>베이킹 반죽매트/도마</t>
  </si>
  <si>
    <t>베이킹 틀/팬</t>
  </si>
  <si>
    <t>그외 베이킹 기구</t>
  </si>
  <si>
    <t>종이냅킨/냅킨</t>
  </si>
  <si>
    <t>스테인레스 조리기구</t>
  </si>
  <si>
    <t>칫솔통/행거</t>
  </si>
  <si>
    <t>비누받침대/거치대</t>
  </si>
  <si>
    <t>욕실용 행거</t>
  </si>
  <si>
    <t>기타 욕실선반용품</t>
  </si>
  <si>
    <t>기타 욕실수납장용품</t>
  </si>
  <si>
    <t>기타 샤워기기/수전용품</t>
  </si>
  <si>
    <t>비데 필터</t>
  </si>
  <si>
    <t>기타 비데/비데용품</t>
  </si>
  <si>
    <t>기타 위생도기 용품</t>
  </si>
  <si>
    <t xml:space="preserve">배수구 뚫어뻥/뚜러뻥 </t>
  </si>
  <si>
    <t xml:space="preserve">건조기 양모볼 </t>
  </si>
  <si>
    <t>기타 다리미</t>
  </si>
  <si>
    <t>액상 섬유 유연제</t>
  </si>
  <si>
    <t>물청소 밀대</t>
  </si>
  <si>
    <t>유리닦이</t>
  </si>
  <si>
    <t>기타 유리닦이용품</t>
  </si>
  <si>
    <t>플라스틱 저장 상자</t>
  </si>
  <si>
    <t>기타 보관용품</t>
  </si>
  <si>
    <t>조각 치즐/가우징</t>
  </si>
  <si>
    <t>기타 전기용품/액세서리</t>
  </si>
  <si>
    <t>종이 보드</t>
  </si>
  <si>
    <t>택배 박스</t>
  </si>
  <si>
    <t>뚜껑/병뚜껑/마개</t>
  </si>
  <si>
    <t>포장 끈</t>
  </si>
  <si>
    <t>기타 사무용품</t>
  </si>
  <si>
    <t>기타 제도용품</t>
  </si>
  <si>
    <t>기타 화방용품</t>
  </si>
  <si>
    <t>기타 구강 위생용품</t>
  </si>
  <si>
    <t>기타 손/발 위생용품</t>
  </si>
  <si>
    <t>기타 개인위생용품</t>
  </si>
  <si>
    <t>유아 가구/장식</t>
  </si>
  <si>
    <t>아기 묙욕 용품</t>
  </si>
  <si>
    <t>기타 유아용품</t>
  </si>
  <si>
    <t>아기 건강/미용 키트</t>
  </si>
  <si>
    <t>공갈 젖꼭지, 노리개/치발기</t>
  </si>
  <si>
    <t>유아 안전 잠금 장치/보호대</t>
  </si>
  <si>
    <t>유아 안전 난간</t>
  </si>
  <si>
    <t>유아 안전 장치/미아 방지 끈</t>
  </si>
  <si>
    <t>아기 모니터</t>
  </si>
  <si>
    <t>영유아/유아용 카시트</t>
  </si>
  <si>
    <t>기타 이동 수단</t>
  </si>
  <si>
    <t>기저귀 교환대</t>
  </si>
  <si>
    <t>젖병 소독기</t>
  </si>
  <si>
    <t>수유 쿠션/수유 배게</t>
  </si>
  <si>
    <t>유축기</t>
  </si>
  <si>
    <t>공갈 젖꼭지,노리개 클립/홀더</t>
  </si>
  <si>
    <t>기타 손/발 관리 용품</t>
  </si>
  <si>
    <t>기타 눈 관리 용품</t>
  </si>
  <si>
    <t>기타 냉온/찜질용품</t>
  </si>
  <si>
    <t>비염/알러지/비강/천식</t>
  </si>
  <si>
    <t>기타 재활운동용품</t>
  </si>
  <si>
    <t>기타 의료용기구</t>
  </si>
  <si>
    <t>상처 관리/드레싱</t>
  </si>
  <si>
    <t>기타 감시용품</t>
  </si>
  <si>
    <t>기타 자물쇠용훔</t>
  </si>
  <si>
    <t>기타 소방용품</t>
  </si>
  <si>
    <t>기타 소화기용품</t>
  </si>
  <si>
    <t>소방 장비/액세서리</t>
  </si>
  <si>
    <t>기타 안전표시/신호</t>
  </si>
  <si>
    <t>냄새/얼룩제거제</t>
  </si>
  <si>
    <t>샤워/목욕 액세서리</t>
  </si>
  <si>
    <t>수영장/욕조</t>
  </si>
  <si>
    <t>기타 강아지 건강/관리용품</t>
  </si>
  <si>
    <t>기타 외출용품</t>
  </si>
  <si>
    <t>기타 강아지용품</t>
  </si>
  <si>
    <t>기타 고양이 스릇/수납용</t>
  </si>
  <si>
    <t>기타 고양이 용품</t>
  </si>
  <si>
    <t>기타 관상용품</t>
  </si>
  <si>
    <t>기타 조류용품</t>
  </si>
  <si>
    <t>기타 반려동물 용품</t>
  </si>
  <si>
    <t>파출류/양서류 먹이</t>
  </si>
  <si>
    <t>휠/타이어 액세서리</t>
  </si>
  <si>
    <t>기타 외부용품</t>
  </si>
  <si>
    <t>기타 세차용품</t>
  </si>
  <si>
    <t>기타 스노우 체인</t>
  </si>
  <si>
    <t>기타 자동차용품</t>
  </si>
  <si>
    <t>기타 침대</t>
  </si>
  <si>
    <t>기타 매트리스</t>
  </si>
  <si>
    <t>기타 쇼파</t>
  </si>
  <si>
    <t>모니터 암/부속품</t>
  </si>
  <si>
    <t>기타 학교/학원 가구</t>
  </si>
  <si>
    <t>기타 아동/주니어 가구</t>
  </si>
  <si>
    <t>기타 수납가구</t>
  </si>
  <si>
    <t>기타 주방 데코</t>
  </si>
  <si>
    <t>기타 벽지 용품</t>
  </si>
  <si>
    <t>기타 홈 데코</t>
  </si>
  <si>
    <t>쌍꺼풀 접착제/테이프</t>
  </si>
  <si>
    <t>피트니스/요가복</t>
  </si>
  <si>
    <t>기타 낚시의류</t>
  </si>
  <si>
    <t>카라비너/퀵드로우</t>
  </si>
  <si>
    <t>기타 캠핑/하이킹 제품</t>
  </si>
  <si>
    <t>로프/코드/웨빙</t>
  </si>
  <si>
    <t>기타 스포츠/엔터테인먼트 제품</t>
  </si>
  <si>
    <t>볼더링/벽장비</t>
  </si>
  <si>
    <t>서핑 액세서리</t>
  </si>
  <si>
    <t>캐릭터 로봇</t>
  </si>
  <si>
    <t>기타 보드게임</t>
  </si>
  <si>
    <t>DIY 만들기완구</t>
  </si>
  <si>
    <t>아기 놀이터</t>
  </si>
  <si>
    <t>동물 피규어</t>
  </si>
  <si>
    <t>비료/멀칭</t>
  </si>
  <si>
    <t>기타 임산부 용품</t>
  </si>
  <si>
    <t>남성 브리프/복서</t>
  </si>
  <si>
    <t>깔창/안창</t>
  </si>
  <si>
    <t>의류 라벨/태그</t>
  </si>
  <si>
    <t>심지/안감</t>
  </si>
  <si>
    <t>기타 생선</t>
  </si>
  <si>
    <t>기타 해산물</t>
  </si>
  <si>
    <t>기타 젓갈</t>
  </si>
  <si>
    <t>기타 건어물</t>
  </si>
  <si>
    <t>기타 김치</t>
  </si>
  <si>
    <t>기타 반찬류</t>
  </si>
  <si>
    <t>기타 기름</t>
  </si>
  <si>
    <t>기타 분말가루</t>
  </si>
  <si>
    <t>두부/콩/채식제품</t>
  </si>
  <si>
    <t>기타 냉동/간편조리식품</t>
  </si>
  <si>
    <t>기타 과즙 음료</t>
  </si>
  <si>
    <t>기타 과자</t>
  </si>
  <si>
    <t>기타 한방재료</t>
  </si>
  <si>
    <t>비료/식물성 식품</t>
  </si>
  <si>
    <t>개발/테스트</t>
  </si>
  <si>
    <t>보안검색/무인전자경비</t>
  </si>
  <si>
    <t>TWS 이어버드/충전 케이스</t>
  </si>
  <si>
    <t>GPS지도 데이터/소프트웨어</t>
  </si>
  <si>
    <t>인피니밴드 스위치/케이블</t>
  </si>
  <si>
    <t>커넥터/스위치</t>
  </si>
  <si>
    <t>이어폰/헤드폰</t>
  </si>
  <si>
    <t>시계/팔찌</t>
  </si>
  <si>
    <t>데이터 플랫폼/시스템 유지관리</t>
  </si>
  <si>
    <t>도로/탄성 포장재</t>
  </si>
  <si>
    <t>소프트웨어/시스템</t>
  </si>
  <si>
    <t>기타 보온·보냉재</t>
  </si>
  <si>
    <t>기타 소각장치</t>
  </si>
  <si>
    <t>기타 소음진동방지시설</t>
  </si>
  <si>
    <t>기타 골재</t>
  </si>
  <si>
    <t>기타 시멘트/모르타르</t>
  </si>
  <si>
    <t>기타 콘크리트/혼화재</t>
  </si>
  <si>
    <t>기타 접착제</t>
  </si>
  <si>
    <t>기타 목재</t>
  </si>
  <si>
    <t>니켈/니켈 합금재</t>
  </si>
  <si>
    <t>동/동 합금재</t>
  </si>
  <si>
    <t>티타늄/티타늄 합금</t>
  </si>
  <si>
    <t>기타 소방설비</t>
  </si>
  <si>
    <t>기타 아스팔트 살포기</t>
  </si>
  <si>
    <t>로드 블록/도르래</t>
  </si>
  <si>
    <t>차축/바퀴</t>
  </si>
  <si>
    <t>다림질/세탁 장비</t>
  </si>
  <si>
    <t>의류/섬유 기계 부품</t>
  </si>
  <si>
    <t>기타 냉동/열 교환기계</t>
  </si>
  <si>
    <t>냉동/냉장 장비</t>
  </si>
  <si>
    <t>냉동/열 교환기계 부품</t>
  </si>
  <si>
    <t>Network(병원-통합전산실 전용선, 유무선 내부망, 보안, VPN)</t>
  </si>
  <si>
    <t>정형/기능 회복용 기구</t>
  </si>
  <si>
    <t>결찰기/봉합기</t>
  </si>
  <si>
    <t>기흉기/기복기</t>
  </si>
  <si>
    <t>봉합사,결찰사/수술용 메쉬</t>
  </si>
  <si>
    <t>의료용 취관/체액 유도관</t>
  </si>
  <si>
    <t>침/구용기구</t>
  </si>
  <si>
    <t>기타 주사기/주사침류</t>
  </si>
  <si>
    <t>API 어댑터/하단 로딩 부품</t>
  </si>
  <si>
    <t>PTC 히터/열 펌프</t>
  </si>
  <si>
    <t>오디오/비디오</t>
  </si>
  <si>
    <t>가스 리프터 후드/트렁크</t>
  </si>
  <si>
    <t>휠/휠 부품</t>
  </si>
  <si>
    <t>ABS/ESC</t>
  </si>
  <si>
    <t>릴레이/퓨즈</t>
  </si>
  <si>
    <t>카 스테레오/오디오</t>
  </si>
  <si>
    <t>분배 밸브/파이프</t>
  </si>
  <si>
    <t>T신호/조명 전환</t>
  </si>
  <si>
    <t>클러치 1/클러치 2</t>
  </si>
  <si>
    <t>라이다 (빛 감지/레인지)</t>
  </si>
  <si>
    <t>범퍼/범퍼 부품</t>
  </si>
  <si>
    <t>휠하우스 라이너/가드</t>
  </si>
  <si>
    <t>노즐 홀더/유닛</t>
  </si>
  <si>
    <t>SCADA 감시 제어/데이터 수집</t>
  </si>
  <si>
    <t>연소/컴프레서</t>
  </si>
  <si>
    <t>공기 제어기/수위 스위치</t>
  </si>
  <si>
    <t>온도 측정 센서/보호관</t>
  </si>
  <si>
    <t>배관/지지대</t>
  </si>
  <si>
    <t>복수기/부속장치</t>
  </si>
  <si>
    <t>압력용기/탱크</t>
  </si>
  <si>
    <t>배관/피팅</t>
  </si>
  <si>
    <t>글로벌 해생조난/안전제도</t>
  </si>
  <si>
    <t>소파/의자</t>
  </si>
  <si>
    <t>LMS/LCMS 개발</t>
  </si>
  <si>
    <t>IT 연구개발/기술이전 서비스</t>
  </si>
  <si>
    <t>(택1)</t>
    <phoneticPr fontId="2" type="noConversion"/>
  </si>
  <si>
    <t>상세품목</t>
    <phoneticPr fontId="2" type="noConversion"/>
  </si>
  <si>
    <t>HS CODE 검색</t>
    <phoneticPr fontId="2" type="noConversion"/>
  </si>
  <si>
    <t>품목카테고리</t>
    <phoneticPr fontId="2" type="noConversion"/>
  </si>
  <si>
    <t>제품명</t>
    <phoneticPr fontId="2" type="noConversion"/>
  </si>
  <si>
    <t>HS CODE</t>
    <phoneticPr fontId="2" type="noConversion"/>
  </si>
  <si>
    <t>키값</t>
    <phoneticPr fontId="2" type="noConversion"/>
  </si>
  <si>
    <t>2023 내수기업 수출기업화 사업 신청서</t>
    <phoneticPr fontId="2" type="noConversion"/>
  </si>
  <si>
    <t>(선택)</t>
    <phoneticPr fontId="2" type="noConversion"/>
  </si>
  <si>
    <r>
      <t xml:space="preserve">설립연도
</t>
    </r>
    <r>
      <rPr>
        <b/>
        <sz val="10"/>
        <color rgb="FFC00000"/>
        <rFont val="맑은 고딕"/>
        <family val="3"/>
        <charset val="129"/>
        <scheme val="minor"/>
      </rPr>
      <t>(연도만 기입)</t>
    </r>
    <phoneticPr fontId="2" type="noConversion"/>
  </si>
  <si>
    <t>배정차수</t>
    <phoneticPr fontId="2" type="noConversion"/>
  </si>
  <si>
    <t>카달로그 첨부 유무</t>
    <phoneticPr fontId="2" type="noConversion"/>
  </si>
  <si>
    <t>우대사항</t>
    <phoneticPr fontId="2" type="noConversion"/>
  </si>
  <si>
    <t>현재 입점된 온라인 플랫폼</t>
    <phoneticPr fontId="2" type="noConversion"/>
  </si>
  <si>
    <t>국내 납품 이력</t>
    <phoneticPr fontId="2" type="noConversion"/>
  </si>
  <si>
    <t>보유한
해외규격인증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</si>
</sst>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\ &quot;명&quot;"/>
    <numFmt numFmtId="177" formatCode="000\-0000\-0000"/>
    <numFmt numFmtId="178" formatCode="_-[$₩-412]* #,##0.00_-;\-[$₩-412]* #,##0.00_-;_-[$₩-412]* &quot;-&quot;??_-;_-@_-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b/>
      <sz val="15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color theme="9" tint="-0.249977111117893"/>
      <name val="맑은 고딕"/>
      <family val="3"/>
      <charset val="129"/>
      <scheme val="minor"/>
    </font>
    <font>
      <sz val="10"/>
      <color theme="1"/>
      <name val="Malgun Gothic"/>
      <family val="2"/>
      <charset val="129"/>
    </font>
    <font>
      <sz val="15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Dotum"/>
      <family val="2"/>
      <charset val="129"/>
    </font>
    <font>
      <sz val="10"/>
      <color rgb="FF000000"/>
      <name val="Malgun Gothic"/>
      <family val="2"/>
      <charset val="129"/>
    </font>
    <font>
      <b/>
      <sz val="10"/>
      <color theme="1"/>
      <name val="Malgun Gothic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Dotum"/>
      <family val="2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0"/>
      <name val="Malgun Gothic"/>
      <family val="3"/>
      <charset val="129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sz val="12"/>
      <color indexed="81"/>
      <name val="ehedna"/>
      <family val="2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i/>
      <sz val="14"/>
      <color theme="0" tint="-0.34998626667073579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2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10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/>
    </xf>
    <xf numFmtId="0" fontId="6" fillId="0" borderId="30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0" borderId="3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30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15" fillId="0" borderId="22" xfId="0" applyFont="1" applyFill="1" applyBorder="1" applyAlignment="1">
      <alignment vertical="center"/>
    </xf>
    <xf numFmtId="0" fontId="15" fillId="0" borderId="20" xfId="0" applyFont="1" applyFill="1" applyBorder="1" applyAlignment="1">
      <alignment vertical="center"/>
    </xf>
    <xf numFmtId="0" fontId="15" fillId="0" borderId="31" xfId="0" applyFont="1" applyFill="1" applyBorder="1" applyAlignment="1">
      <alignment vertical="center"/>
    </xf>
    <xf numFmtId="0" fontId="15" fillId="0" borderId="18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176" fontId="14" fillId="0" borderId="18" xfId="0" applyNumberFormat="1" applyFont="1" applyFill="1" applyBorder="1" applyAlignment="1">
      <alignment vertical="center"/>
    </xf>
    <xf numFmtId="176" fontId="14" fillId="0" borderId="19" xfId="0" applyNumberFormat="1" applyFont="1" applyFill="1" applyBorder="1" applyAlignment="1">
      <alignment vertical="center"/>
    </xf>
    <xf numFmtId="176" fontId="14" fillId="0" borderId="30" xfId="0" applyNumberFormat="1" applyFont="1" applyFill="1" applyBorder="1" applyAlignment="1">
      <alignment vertical="center"/>
    </xf>
    <xf numFmtId="176" fontId="14" fillId="0" borderId="12" xfId="0" applyNumberFormat="1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176" fontId="14" fillId="0" borderId="22" xfId="0" applyNumberFormat="1" applyFont="1" applyFill="1" applyBorder="1" applyAlignment="1">
      <alignment vertical="center"/>
    </xf>
    <xf numFmtId="176" fontId="14" fillId="0" borderId="20" xfId="0" applyNumberFormat="1" applyFont="1" applyFill="1" applyBorder="1" applyAlignment="1">
      <alignment vertical="center"/>
    </xf>
    <xf numFmtId="176" fontId="14" fillId="0" borderId="31" xfId="0" applyNumberFormat="1" applyFont="1" applyFill="1" applyBorder="1" applyAlignment="1">
      <alignment vertical="center"/>
    </xf>
    <xf numFmtId="0" fontId="20" fillId="0" borderId="0" xfId="4" applyFont="1">
      <alignment vertical="center"/>
    </xf>
    <xf numFmtId="0" fontId="20" fillId="0" borderId="0" xfId="4" applyFont="1" applyFill="1">
      <alignment vertical="center"/>
    </xf>
    <xf numFmtId="0" fontId="20" fillId="0" borderId="0" xfId="4" applyFont="1" applyAlignment="1">
      <alignment horizontal="left" vertical="center"/>
    </xf>
    <xf numFmtId="0" fontId="23" fillId="3" borderId="15" xfId="0" applyNumberFormat="1" applyFont="1" applyFill="1" applyBorder="1" applyAlignment="1">
      <alignment horizontal="center" vertical="center"/>
    </xf>
    <xf numFmtId="0" fontId="23" fillId="3" borderId="15" xfId="0" applyNumberFormat="1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3" borderId="15" xfId="3" applyNumberFormat="1" applyFont="1" applyFill="1" applyBorder="1" applyAlignment="1">
      <alignment horizontal="center" vertical="center" wrapText="1"/>
    </xf>
    <xf numFmtId="0" fontId="0" fillId="0" borderId="15" xfId="0" applyNumberFormat="1" applyBorder="1">
      <alignment vertical="center"/>
    </xf>
    <xf numFmtId="0" fontId="0" fillId="0" borderId="0" xfId="0" applyNumberFormat="1">
      <alignment vertical="center"/>
    </xf>
    <xf numFmtId="0" fontId="25" fillId="0" borderId="0" xfId="4" applyFont="1" applyFill="1">
      <alignment vertical="center"/>
    </xf>
    <xf numFmtId="0" fontId="22" fillId="5" borderId="40" xfId="4" applyFont="1" applyFill="1" applyBorder="1" applyAlignment="1">
      <alignment horizontal="center" vertical="center"/>
    </xf>
    <xf numFmtId="0" fontId="21" fillId="0" borderId="42" xfId="4" applyFont="1" applyBorder="1" applyAlignment="1">
      <alignment horizontal="center" vertical="top"/>
    </xf>
    <xf numFmtId="0" fontId="21" fillId="0" borderId="43" xfId="4" applyFont="1" applyBorder="1" applyAlignment="1">
      <alignment horizontal="center" vertical="top"/>
    </xf>
    <xf numFmtId="0" fontId="21" fillId="0" borderId="44" xfId="4" applyFont="1" applyBorder="1" applyAlignment="1">
      <alignment horizontal="center" vertical="top"/>
    </xf>
    <xf numFmtId="0" fontId="21" fillId="0" borderId="44" xfId="4" applyFont="1" applyFill="1" applyBorder="1" applyAlignment="1">
      <alignment horizontal="center" vertical="top"/>
    </xf>
    <xf numFmtId="0" fontId="21" fillId="0" borderId="42" xfId="4" applyFont="1" applyFill="1" applyBorder="1" applyAlignment="1">
      <alignment horizontal="center" vertical="top"/>
    </xf>
    <xf numFmtId="0" fontId="21" fillId="0" borderId="43" xfId="4" applyFont="1" applyFill="1" applyBorder="1" applyAlignment="1">
      <alignment horizontal="center" vertical="top"/>
    </xf>
    <xf numFmtId="0" fontId="21" fillId="2" borderId="43" xfId="4" applyFont="1" applyFill="1" applyBorder="1" applyAlignment="1">
      <alignment horizontal="center" vertical="top"/>
    </xf>
    <xf numFmtId="0" fontId="22" fillId="5" borderId="39" xfId="4" applyFont="1" applyFill="1" applyBorder="1" applyAlignment="1">
      <alignment horizontal="center" vertical="center"/>
    </xf>
    <xf numFmtId="0" fontId="27" fillId="4" borderId="41" xfId="4" applyFont="1" applyFill="1" applyBorder="1" applyAlignment="1">
      <alignment horizontal="center" vertical="center"/>
    </xf>
    <xf numFmtId="0" fontId="21" fillId="0" borderId="43" xfId="4" applyNumberFormat="1" applyFont="1" applyFill="1" applyBorder="1" applyAlignment="1">
      <alignment horizontal="center" vertical="top"/>
    </xf>
    <xf numFmtId="0" fontId="17" fillId="0" borderId="0" xfId="4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22" fillId="5" borderId="40" xfId="4" applyNumberFormat="1" applyFont="1" applyFill="1" applyBorder="1" applyAlignment="1">
      <alignment horizontal="center" vertical="center"/>
    </xf>
    <xf numFmtId="0" fontId="21" fillId="0" borderId="43" xfId="4" applyNumberFormat="1" applyFont="1" applyBorder="1" applyAlignment="1">
      <alignment horizontal="center" vertical="top"/>
    </xf>
    <xf numFmtId="0" fontId="20" fillId="0" borderId="0" xfId="4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4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24" fillId="0" borderId="15" xfId="0" applyFont="1" applyBorder="1">
      <alignment vertical="center"/>
    </xf>
    <xf numFmtId="0" fontId="24" fillId="0" borderId="15" xfId="0" applyFont="1" applyBorder="1" applyAlignment="1">
      <alignment horizontal="center" vertical="center"/>
    </xf>
    <xf numFmtId="41" fontId="24" fillId="0" borderId="15" xfId="0" applyNumberFormat="1" applyFont="1" applyBorder="1">
      <alignment vertical="center"/>
    </xf>
    <xf numFmtId="49" fontId="24" fillId="0" borderId="15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vertical="center"/>
    </xf>
    <xf numFmtId="178" fontId="24" fillId="0" borderId="15" xfId="0" applyNumberFormat="1" applyFont="1" applyBorder="1">
      <alignment vertical="center"/>
    </xf>
    <xf numFmtId="0" fontId="24" fillId="0" borderId="15" xfId="0" applyNumberFormat="1" applyFont="1" applyBorder="1" applyAlignment="1">
      <alignment horizontal="center" vertical="center"/>
    </xf>
    <xf numFmtId="177" fontId="24" fillId="0" borderId="15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left" vertical="center"/>
    </xf>
    <xf numFmtId="0" fontId="24" fillId="0" borderId="15" xfId="0" applyNumberFormat="1" applyFont="1" applyBorder="1">
      <alignment vertical="center"/>
    </xf>
    <xf numFmtId="0" fontId="23" fillId="6" borderId="15" xfId="0" applyNumberFormat="1" applyFont="1" applyFill="1" applyBorder="1" applyAlignment="1">
      <alignment horizontal="center" vertical="center" wrapText="1"/>
    </xf>
    <xf numFmtId="0" fontId="23" fillId="6" borderId="15" xfId="0" applyFont="1" applyFill="1" applyBorder="1" applyAlignment="1">
      <alignment horizontal="center" vertical="center" wrapText="1"/>
    </xf>
    <xf numFmtId="0" fontId="23" fillId="7" borderId="15" xfId="0" applyNumberFormat="1" applyFont="1" applyFill="1" applyBorder="1" applyAlignment="1">
      <alignment horizontal="center" vertical="center" wrapText="1"/>
    </xf>
    <xf numFmtId="0" fontId="23" fillId="8" borderId="15" xfId="0" applyNumberFormat="1" applyFont="1" applyFill="1" applyBorder="1" applyAlignment="1">
      <alignment horizontal="center" vertical="center" wrapText="1"/>
    </xf>
    <xf numFmtId="49" fontId="23" fillId="8" borderId="15" xfId="0" applyNumberFormat="1" applyFont="1" applyFill="1" applyBorder="1" applyAlignment="1">
      <alignment horizontal="center" vertical="center" wrapText="1"/>
    </xf>
    <xf numFmtId="49" fontId="24" fillId="0" borderId="15" xfId="0" applyNumberFormat="1" applyFont="1" applyBorder="1">
      <alignment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177" fontId="14" fillId="0" borderId="15" xfId="0" applyNumberFormat="1" applyFont="1" applyFill="1" applyBorder="1" applyAlignment="1">
      <alignment horizontal="center" vertical="center"/>
    </xf>
    <xf numFmtId="177" fontId="14" fillId="0" borderId="16" xfId="0" applyNumberFormat="1" applyFont="1" applyFill="1" applyBorder="1" applyAlignment="1">
      <alignment horizontal="center" vertical="center"/>
    </xf>
    <xf numFmtId="177" fontId="14" fillId="0" borderId="28" xfId="0" applyNumberFormat="1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49" fontId="18" fillId="0" borderId="15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49" fontId="18" fillId="0" borderId="28" xfId="0" applyNumberFormat="1" applyFont="1" applyFill="1" applyBorder="1" applyAlignment="1">
      <alignment horizontal="center" vertical="center"/>
    </xf>
    <xf numFmtId="0" fontId="18" fillId="0" borderId="15" xfId="0" quotePrefix="1" applyFont="1" applyFill="1" applyBorder="1" applyAlignment="1">
      <alignment horizontal="center" vertical="center" wrapText="1"/>
    </xf>
    <xf numFmtId="0" fontId="26" fillId="0" borderId="15" xfId="5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4" fillId="0" borderId="15" xfId="0" applyNumberFormat="1" applyFont="1" applyFill="1" applyBorder="1" applyAlignment="1">
      <alignment horizontal="center" vertical="center"/>
    </xf>
    <xf numFmtId="0" fontId="14" fillId="0" borderId="16" xfId="0" applyNumberFormat="1" applyFont="1" applyFill="1" applyBorder="1" applyAlignment="1">
      <alignment horizontal="center" vertical="center"/>
    </xf>
    <xf numFmtId="0" fontId="14" fillId="0" borderId="28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/>
    </xf>
    <xf numFmtId="0" fontId="16" fillId="0" borderId="11" xfId="0" applyFont="1" applyFill="1" applyBorder="1" applyAlignment="1">
      <alignment horizontal="center" vertical="top"/>
    </xf>
    <xf numFmtId="0" fontId="16" fillId="0" borderId="4" xfId="0" applyFont="1" applyFill="1" applyBorder="1" applyAlignment="1">
      <alignment horizontal="center" vertical="top"/>
    </xf>
    <xf numFmtId="0" fontId="16" fillId="0" borderId="33" xfId="0" applyFont="1" applyFill="1" applyBorder="1" applyAlignment="1">
      <alignment horizontal="center" vertical="top"/>
    </xf>
    <xf numFmtId="0" fontId="16" fillId="0" borderId="20" xfId="0" applyFont="1" applyFill="1" applyBorder="1" applyAlignment="1">
      <alignment horizontal="center" vertical="top"/>
    </xf>
    <xf numFmtId="0" fontId="16" fillId="0" borderId="21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horizontal="center" wrapText="1"/>
    </xf>
    <xf numFmtId="0" fontId="9" fillId="0" borderId="19" xfId="0" applyFont="1" applyFill="1" applyBorder="1" applyAlignment="1">
      <alignment horizontal="center" wrapText="1"/>
    </xf>
    <xf numFmtId="0" fontId="9" fillId="0" borderId="17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16" fillId="0" borderId="12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6" fillId="0" borderId="11" xfId="0" applyFont="1" applyFill="1" applyBorder="1" applyAlignment="1">
      <alignment horizontal="center" vertical="top" wrapText="1"/>
    </xf>
    <xf numFmtId="0" fontId="16" fillId="0" borderId="22" xfId="0" applyFont="1" applyFill="1" applyBorder="1" applyAlignment="1">
      <alignment horizontal="center" vertical="top" wrapText="1"/>
    </xf>
    <xf numFmtId="0" fontId="16" fillId="0" borderId="20" xfId="0" applyFont="1" applyFill="1" applyBorder="1" applyAlignment="1">
      <alignment horizontal="center" vertical="top" wrapText="1"/>
    </xf>
    <xf numFmtId="0" fontId="16" fillId="0" borderId="21" xfId="0" applyFont="1" applyFill="1" applyBorder="1" applyAlignment="1">
      <alignment horizontal="center" vertical="top" wrapText="1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0" fontId="14" fillId="0" borderId="15" xfId="1" applyNumberFormat="1" applyFont="1" applyFill="1" applyBorder="1" applyAlignment="1">
      <alignment horizontal="center" vertical="center"/>
    </xf>
    <xf numFmtId="10" fontId="14" fillId="0" borderId="16" xfId="1" applyNumberFormat="1" applyFont="1" applyFill="1" applyBorder="1" applyAlignment="1">
      <alignment horizontal="center" vertical="center"/>
    </xf>
    <xf numFmtId="10" fontId="14" fillId="0" borderId="28" xfId="1" applyNumberFormat="1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</cellXfs>
  <cellStyles count="6">
    <cellStyle name="Normal_MASTER Copy of IDB Excel Model Aug 2009 v2" xfId="2" xr:uid="{00000000-0005-0000-0000-000000000000}"/>
    <cellStyle name="백분율" xfId="1" builtinId="5"/>
    <cellStyle name="쉼표 [0]" xfId="3" builtinId="6"/>
    <cellStyle name="표준" xfId="0" builtinId="0"/>
    <cellStyle name="표준 2" xfId="4" xr:uid="{F0961B8C-1826-4FB0-8FB1-63B9E0863189}"/>
    <cellStyle name="하이퍼링크" xfId="5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fmlaLink="'목록화 소스'!$B$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checked="Checked" firstButton="1" fmlaLink="'목록화 소스'!$B$3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GBox" noThreeD="1"/>
</file>

<file path=xl/ctrlProps/ctrlProp25.xml><?xml version="1.0" encoding="utf-8"?>
<formControlPr xmlns="http://schemas.microsoft.com/office/spreadsheetml/2009/9/main" objectType="Radio" checked="Checked" firstButton="1" fmlaLink="'목록화 소스'!$B$5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'목록화 소스'!$B$7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40822</xdr:colOff>
      <xdr:row>2</xdr:row>
      <xdr:rowOff>176893</xdr:rowOff>
    </xdr:from>
    <xdr:to>
      <xdr:col>9</xdr:col>
      <xdr:colOff>172782</xdr:colOff>
      <xdr:row>5</xdr:row>
      <xdr:rowOff>65315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1" y="544286"/>
          <a:ext cx="1465460" cy="5823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238125</xdr:rowOff>
        </xdr:from>
        <xdr:to>
          <xdr:col>44</xdr:col>
          <xdr:colOff>0</xdr:colOff>
          <xdr:row>37</xdr:row>
          <xdr:rowOff>0</xdr:rowOff>
        </xdr:to>
        <xdr:sp macro="" textlink="">
          <xdr:nvSpPr>
            <xdr:cNvPr id="2213" name="Group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238125</xdr:rowOff>
        </xdr:from>
        <xdr:to>
          <xdr:col>44</xdr:col>
          <xdr:colOff>0</xdr:colOff>
          <xdr:row>37</xdr:row>
          <xdr:rowOff>0</xdr:rowOff>
        </xdr:to>
        <xdr:sp macro="" textlink="">
          <xdr:nvSpPr>
            <xdr:cNvPr id="2217" name="Group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32</xdr:row>
          <xdr:rowOff>28575</xdr:rowOff>
        </xdr:from>
        <xdr:to>
          <xdr:col>11</xdr:col>
          <xdr:colOff>152400</xdr:colOff>
          <xdr:row>32</xdr:row>
          <xdr:rowOff>200025</xdr:rowOff>
        </xdr:to>
        <xdr:sp macro="" textlink="">
          <xdr:nvSpPr>
            <xdr:cNvPr id="2218" name="Option Button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32</xdr:row>
          <xdr:rowOff>28575</xdr:rowOff>
        </xdr:from>
        <xdr:to>
          <xdr:col>15</xdr:col>
          <xdr:colOff>152400</xdr:colOff>
          <xdr:row>32</xdr:row>
          <xdr:rowOff>200025</xdr:rowOff>
        </xdr:to>
        <xdr:sp macro="" textlink="">
          <xdr:nvSpPr>
            <xdr:cNvPr id="2229" name="Option Button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32</xdr:row>
          <xdr:rowOff>28575</xdr:rowOff>
        </xdr:from>
        <xdr:to>
          <xdr:col>22</xdr:col>
          <xdr:colOff>152400</xdr:colOff>
          <xdr:row>32</xdr:row>
          <xdr:rowOff>200025</xdr:rowOff>
        </xdr:to>
        <xdr:sp macro="" textlink="">
          <xdr:nvSpPr>
            <xdr:cNvPr id="2230" name="Option Button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180975</xdr:colOff>
          <xdr:row>32</xdr:row>
          <xdr:rowOff>28575</xdr:rowOff>
        </xdr:from>
        <xdr:to>
          <xdr:col>28</xdr:col>
          <xdr:colOff>152400</xdr:colOff>
          <xdr:row>32</xdr:row>
          <xdr:rowOff>200025</xdr:rowOff>
        </xdr:to>
        <xdr:sp macro="" textlink="">
          <xdr:nvSpPr>
            <xdr:cNvPr id="2231" name="Option Button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180975</xdr:colOff>
          <xdr:row>32</xdr:row>
          <xdr:rowOff>28575</xdr:rowOff>
        </xdr:from>
        <xdr:to>
          <xdr:col>36</xdr:col>
          <xdr:colOff>152400</xdr:colOff>
          <xdr:row>32</xdr:row>
          <xdr:rowOff>200025</xdr:rowOff>
        </xdr:to>
        <xdr:sp macro="" textlink="">
          <xdr:nvSpPr>
            <xdr:cNvPr id="2232" name="Option Button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33</xdr:row>
          <xdr:rowOff>28575</xdr:rowOff>
        </xdr:from>
        <xdr:to>
          <xdr:col>11</xdr:col>
          <xdr:colOff>152400</xdr:colOff>
          <xdr:row>33</xdr:row>
          <xdr:rowOff>200025</xdr:rowOff>
        </xdr:to>
        <xdr:sp macro="" textlink="">
          <xdr:nvSpPr>
            <xdr:cNvPr id="2233" name="Option Button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33</xdr:row>
          <xdr:rowOff>28575</xdr:rowOff>
        </xdr:from>
        <xdr:to>
          <xdr:col>15</xdr:col>
          <xdr:colOff>152400</xdr:colOff>
          <xdr:row>33</xdr:row>
          <xdr:rowOff>200025</xdr:rowOff>
        </xdr:to>
        <xdr:sp macro="" textlink="">
          <xdr:nvSpPr>
            <xdr:cNvPr id="2234" name="Option Button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33</xdr:row>
          <xdr:rowOff>28575</xdr:rowOff>
        </xdr:from>
        <xdr:to>
          <xdr:col>24</xdr:col>
          <xdr:colOff>152400</xdr:colOff>
          <xdr:row>33</xdr:row>
          <xdr:rowOff>200025</xdr:rowOff>
        </xdr:to>
        <xdr:sp macro="" textlink="">
          <xdr:nvSpPr>
            <xdr:cNvPr id="2235" name="Option Button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33</xdr:row>
          <xdr:rowOff>28575</xdr:rowOff>
        </xdr:from>
        <xdr:to>
          <xdr:col>31</xdr:col>
          <xdr:colOff>152400</xdr:colOff>
          <xdr:row>33</xdr:row>
          <xdr:rowOff>200025</xdr:rowOff>
        </xdr:to>
        <xdr:sp macro="" textlink="">
          <xdr:nvSpPr>
            <xdr:cNvPr id="2236" name="Option 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180975</xdr:colOff>
          <xdr:row>33</xdr:row>
          <xdr:rowOff>28575</xdr:rowOff>
        </xdr:from>
        <xdr:to>
          <xdr:col>37</xdr:col>
          <xdr:colOff>152400</xdr:colOff>
          <xdr:row>33</xdr:row>
          <xdr:rowOff>200025</xdr:rowOff>
        </xdr:to>
        <xdr:sp macro="" textlink="">
          <xdr:nvSpPr>
            <xdr:cNvPr id="2237" name="Option 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34</xdr:row>
          <xdr:rowOff>28575</xdr:rowOff>
        </xdr:from>
        <xdr:to>
          <xdr:col>11</xdr:col>
          <xdr:colOff>152400</xdr:colOff>
          <xdr:row>34</xdr:row>
          <xdr:rowOff>200025</xdr:rowOff>
        </xdr:to>
        <xdr:sp macro="" textlink="">
          <xdr:nvSpPr>
            <xdr:cNvPr id="2238" name="Option 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34</xdr:row>
          <xdr:rowOff>28575</xdr:rowOff>
        </xdr:from>
        <xdr:to>
          <xdr:col>17</xdr:col>
          <xdr:colOff>152400</xdr:colOff>
          <xdr:row>34</xdr:row>
          <xdr:rowOff>200025</xdr:rowOff>
        </xdr:to>
        <xdr:sp macro="" textlink="">
          <xdr:nvSpPr>
            <xdr:cNvPr id="2239" name="Option 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180975</xdr:colOff>
          <xdr:row>34</xdr:row>
          <xdr:rowOff>28575</xdr:rowOff>
        </xdr:from>
        <xdr:to>
          <xdr:col>23</xdr:col>
          <xdr:colOff>152400</xdr:colOff>
          <xdr:row>34</xdr:row>
          <xdr:rowOff>200025</xdr:rowOff>
        </xdr:to>
        <xdr:sp macro="" textlink="">
          <xdr:nvSpPr>
            <xdr:cNvPr id="2240" name="Option Button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180975</xdr:colOff>
          <xdr:row>34</xdr:row>
          <xdr:rowOff>28575</xdr:rowOff>
        </xdr:from>
        <xdr:to>
          <xdr:col>29</xdr:col>
          <xdr:colOff>152400</xdr:colOff>
          <xdr:row>34</xdr:row>
          <xdr:rowOff>200025</xdr:rowOff>
        </xdr:to>
        <xdr:sp macro="" textlink="">
          <xdr:nvSpPr>
            <xdr:cNvPr id="2241" name="Option Button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35</xdr:row>
          <xdr:rowOff>28575</xdr:rowOff>
        </xdr:from>
        <xdr:to>
          <xdr:col>11</xdr:col>
          <xdr:colOff>152400</xdr:colOff>
          <xdr:row>35</xdr:row>
          <xdr:rowOff>200025</xdr:rowOff>
        </xdr:to>
        <xdr:sp macro="" textlink="">
          <xdr:nvSpPr>
            <xdr:cNvPr id="2242" name="Option Button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35</xdr:row>
          <xdr:rowOff>28575</xdr:rowOff>
        </xdr:from>
        <xdr:to>
          <xdr:col>17</xdr:col>
          <xdr:colOff>152400</xdr:colOff>
          <xdr:row>35</xdr:row>
          <xdr:rowOff>200025</xdr:rowOff>
        </xdr:to>
        <xdr:sp macro="" textlink="">
          <xdr:nvSpPr>
            <xdr:cNvPr id="2243" name="Option Butto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35</xdr:row>
          <xdr:rowOff>28575</xdr:rowOff>
        </xdr:from>
        <xdr:to>
          <xdr:col>21</xdr:col>
          <xdr:colOff>152400</xdr:colOff>
          <xdr:row>35</xdr:row>
          <xdr:rowOff>200025</xdr:rowOff>
        </xdr:to>
        <xdr:sp macro="" textlink="">
          <xdr:nvSpPr>
            <xdr:cNvPr id="2244" name="Option Button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180975</xdr:colOff>
          <xdr:row>35</xdr:row>
          <xdr:rowOff>28575</xdr:rowOff>
        </xdr:from>
        <xdr:to>
          <xdr:col>29</xdr:col>
          <xdr:colOff>152400</xdr:colOff>
          <xdr:row>35</xdr:row>
          <xdr:rowOff>200025</xdr:rowOff>
        </xdr:to>
        <xdr:sp macro="" textlink="">
          <xdr:nvSpPr>
            <xdr:cNvPr id="2245" name="Option Button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44</xdr:col>
          <xdr:colOff>0</xdr:colOff>
          <xdr:row>44</xdr:row>
          <xdr:rowOff>0</xdr:rowOff>
        </xdr:to>
        <xdr:sp macro="" textlink="">
          <xdr:nvSpPr>
            <xdr:cNvPr id="2246" name="Group Box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180975</xdr:colOff>
          <xdr:row>42</xdr:row>
          <xdr:rowOff>28575</xdr:rowOff>
        </xdr:from>
        <xdr:to>
          <xdr:col>18</xdr:col>
          <xdr:colOff>171450</xdr:colOff>
          <xdr:row>42</xdr:row>
          <xdr:rowOff>209550</xdr:rowOff>
        </xdr:to>
        <xdr:sp macro="" textlink="">
          <xdr:nvSpPr>
            <xdr:cNvPr id="2247" name="Option Button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180975</xdr:colOff>
          <xdr:row>42</xdr:row>
          <xdr:rowOff>28575</xdr:rowOff>
        </xdr:from>
        <xdr:to>
          <xdr:col>29</xdr:col>
          <xdr:colOff>171450</xdr:colOff>
          <xdr:row>42</xdr:row>
          <xdr:rowOff>209550</xdr:rowOff>
        </xdr:to>
        <xdr:sp macro="" textlink="">
          <xdr:nvSpPr>
            <xdr:cNvPr id="2248" name="Option Button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44</xdr:col>
          <xdr:colOff>0</xdr:colOff>
          <xdr:row>56</xdr:row>
          <xdr:rowOff>0</xdr:rowOff>
        </xdr:to>
        <xdr:sp macro="" textlink="">
          <xdr:nvSpPr>
            <xdr:cNvPr id="2249" name="Group Box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180975</xdr:colOff>
          <xdr:row>53</xdr:row>
          <xdr:rowOff>38100</xdr:rowOff>
        </xdr:from>
        <xdr:to>
          <xdr:col>25</xdr:col>
          <xdr:colOff>152400</xdr:colOff>
          <xdr:row>53</xdr:row>
          <xdr:rowOff>200025</xdr:rowOff>
        </xdr:to>
        <xdr:sp macro="" textlink="">
          <xdr:nvSpPr>
            <xdr:cNvPr id="2250" name="Option Button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53</xdr:row>
          <xdr:rowOff>38100</xdr:rowOff>
        </xdr:from>
        <xdr:to>
          <xdr:col>31</xdr:col>
          <xdr:colOff>152400</xdr:colOff>
          <xdr:row>53</xdr:row>
          <xdr:rowOff>200025</xdr:rowOff>
        </xdr:to>
        <xdr:sp macro="" textlink="">
          <xdr:nvSpPr>
            <xdr:cNvPr id="2252" name="Option Button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180975</xdr:colOff>
          <xdr:row>53</xdr:row>
          <xdr:rowOff>38100</xdr:rowOff>
        </xdr:from>
        <xdr:to>
          <xdr:col>37</xdr:col>
          <xdr:colOff>152400</xdr:colOff>
          <xdr:row>53</xdr:row>
          <xdr:rowOff>200025</xdr:rowOff>
        </xdr:to>
        <xdr:sp macro="" textlink="">
          <xdr:nvSpPr>
            <xdr:cNvPr id="2253" name="Option Button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180975</xdr:colOff>
          <xdr:row>54</xdr:row>
          <xdr:rowOff>38100</xdr:rowOff>
        </xdr:from>
        <xdr:to>
          <xdr:col>25</xdr:col>
          <xdr:colOff>152400</xdr:colOff>
          <xdr:row>54</xdr:row>
          <xdr:rowOff>200025</xdr:rowOff>
        </xdr:to>
        <xdr:sp macro="" textlink="">
          <xdr:nvSpPr>
            <xdr:cNvPr id="2254" name="Option Button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180975</xdr:colOff>
          <xdr:row>54</xdr:row>
          <xdr:rowOff>38100</xdr:rowOff>
        </xdr:from>
        <xdr:to>
          <xdr:col>29</xdr:col>
          <xdr:colOff>152400</xdr:colOff>
          <xdr:row>54</xdr:row>
          <xdr:rowOff>200025</xdr:rowOff>
        </xdr:to>
        <xdr:sp macro="" textlink="">
          <xdr:nvSpPr>
            <xdr:cNvPr id="2255" name="Option Button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180975</xdr:colOff>
          <xdr:row>54</xdr:row>
          <xdr:rowOff>38100</xdr:rowOff>
        </xdr:from>
        <xdr:to>
          <xdr:col>34</xdr:col>
          <xdr:colOff>152400</xdr:colOff>
          <xdr:row>54</xdr:row>
          <xdr:rowOff>200025</xdr:rowOff>
        </xdr:to>
        <xdr:sp macro="" textlink="">
          <xdr:nvSpPr>
            <xdr:cNvPr id="2256" name="Option Button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43</xdr:col>
          <xdr:colOff>180975</xdr:colOff>
          <xdr:row>60</xdr:row>
          <xdr:rowOff>104775</xdr:rowOff>
        </xdr:to>
        <xdr:sp macro="" textlink="">
          <xdr:nvSpPr>
            <xdr:cNvPr id="2257" name="Group Box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190500</xdr:colOff>
          <xdr:row>57</xdr:row>
          <xdr:rowOff>66675</xdr:rowOff>
        </xdr:from>
        <xdr:to>
          <xdr:col>25</xdr:col>
          <xdr:colOff>142875</xdr:colOff>
          <xdr:row>57</xdr:row>
          <xdr:rowOff>238125</xdr:rowOff>
        </xdr:to>
        <xdr:sp macro="" textlink="">
          <xdr:nvSpPr>
            <xdr:cNvPr id="2258" name="Option Button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57</xdr:row>
          <xdr:rowOff>66675</xdr:rowOff>
        </xdr:from>
        <xdr:to>
          <xdr:col>35</xdr:col>
          <xdr:colOff>142875</xdr:colOff>
          <xdr:row>57</xdr:row>
          <xdr:rowOff>238125</xdr:rowOff>
        </xdr:to>
        <xdr:sp macro="" textlink="">
          <xdr:nvSpPr>
            <xdr:cNvPr id="2260" name="Option Button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66675</xdr:rowOff>
        </xdr:from>
        <xdr:to>
          <xdr:col>25</xdr:col>
          <xdr:colOff>142875</xdr:colOff>
          <xdr:row>58</xdr:row>
          <xdr:rowOff>238125</xdr:rowOff>
        </xdr:to>
        <xdr:sp macro="" textlink="">
          <xdr:nvSpPr>
            <xdr:cNvPr id="2261" name="Option Button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66675</xdr:rowOff>
        </xdr:from>
        <xdr:to>
          <xdr:col>25</xdr:col>
          <xdr:colOff>142875</xdr:colOff>
          <xdr:row>59</xdr:row>
          <xdr:rowOff>238125</xdr:rowOff>
        </xdr:to>
        <xdr:sp macro="" textlink="">
          <xdr:nvSpPr>
            <xdr:cNvPr id="2262" name="Option Button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52</xdr:col>
      <xdr:colOff>784413</xdr:colOff>
      <xdr:row>4</xdr:row>
      <xdr:rowOff>89646</xdr:rowOff>
    </xdr:from>
    <xdr:to>
      <xdr:col>55</xdr:col>
      <xdr:colOff>974912</xdr:colOff>
      <xdr:row>8</xdr:row>
      <xdr:rowOff>134471</xdr:rowOff>
    </xdr:to>
    <xdr:sp macro="" textlink="">
      <xdr:nvSpPr>
        <xdr:cNvPr id="2" name="말풍선: 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340854" y="918881"/>
          <a:ext cx="1030940" cy="840443"/>
        </a:xfrm>
        <a:prstGeom prst="wedgeRectCallout">
          <a:avLst>
            <a:gd name="adj1" fmla="val -18818"/>
            <a:gd name="adj2" fmla="val -8794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HS</a:t>
          </a:r>
          <a:r>
            <a:rPr lang="en-US" altLang="ko-KR" sz="1100" baseline="0"/>
            <a:t> CODE</a:t>
          </a:r>
          <a:r>
            <a:rPr lang="ko-KR" altLang="en-US" sz="1100" baseline="0"/>
            <a:t>를 입력해주세요</a:t>
          </a:r>
          <a:r>
            <a:rPr lang="en-US" altLang="ko-KR" sz="1100" baseline="0"/>
            <a:t>.</a:t>
          </a:r>
        </a:p>
        <a:p>
          <a:pPr algn="l"/>
          <a:r>
            <a:rPr lang="en-US" altLang="ko-KR" sz="1100" baseline="0"/>
            <a:t>(6</a:t>
          </a:r>
          <a:r>
            <a:rPr lang="ko-KR" altLang="en-US" sz="1100" baseline="0"/>
            <a:t>자리</a:t>
          </a:r>
          <a:r>
            <a:rPr lang="en-US" altLang="ko-KR" sz="1100" baseline="0"/>
            <a:t>)</a:t>
          </a:r>
          <a:endParaRPr lang="ko-KR" altLang="en-US" sz="1100"/>
        </a:p>
      </xdr:txBody>
    </xdr:sp>
    <xdr:clientData/>
  </xdr:twoCellAnchor>
  <xdr:twoCellAnchor>
    <xdr:from>
      <xdr:col>48</xdr:col>
      <xdr:colOff>246530</xdr:colOff>
      <xdr:row>0</xdr:row>
      <xdr:rowOff>134470</xdr:rowOff>
    </xdr:from>
    <xdr:to>
      <xdr:col>51</xdr:col>
      <xdr:colOff>1512794</xdr:colOff>
      <xdr:row>14</xdr:row>
      <xdr:rowOff>56029</xdr:rowOff>
    </xdr:to>
    <xdr:sp macro="" textlink="">
      <xdr:nvSpPr>
        <xdr:cNvPr id="4" name="말풍선: 모서리가 둥근 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466295" y="134470"/>
          <a:ext cx="3910852" cy="2947147"/>
        </a:xfrm>
        <a:prstGeom prst="wedgeRoundRectCallout">
          <a:avLst>
            <a:gd name="adj1" fmla="val -97060"/>
            <a:gd name="adj2" fmla="val -5725"/>
            <a:gd name="adj3" fmla="val 16667"/>
          </a:avLst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altLang="ko-KR" sz="16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사업 신청서 작성 시 유의 사항</a:t>
          </a:r>
          <a:endParaRPr lang="ko-KR" altLang="ko-KR" sz="1600">
            <a:solidFill>
              <a:sysClr val="windowText" lastClr="000000"/>
            </a:solidFill>
            <a:effectLst/>
          </a:endParaRPr>
        </a:p>
        <a:p>
          <a:endParaRPr lang="en-US" altLang="ko-KR" sz="1100" b="1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회사정보 및 담당자정보</a:t>
          </a:r>
          <a:endParaRPr lang="ko-KR" altLang="ko-KR" sz="14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회사명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국문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사업자등록증 내 회사명과 동일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사업자 등록번호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n-US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"-"</a:t>
          </a:r>
          <a:r>
            <a:rPr lang="ko-KR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없이 기재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법인 등록번호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법인인 경우 기재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주소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사업자등록증 내 주소지 기입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종업원수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'22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 기준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피보험자수 기준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지역번호 포함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"-"</a:t>
          </a:r>
          <a:r>
            <a:rPr lang="ko-KR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필수 기재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pPr algn="l"/>
          <a:endParaRPr lang="ko-KR" altLang="en-US" sz="1100"/>
        </a:p>
      </xdr:txBody>
    </xdr:sp>
    <xdr:clientData/>
  </xdr:twoCellAnchor>
  <xdr:twoCellAnchor>
    <xdr:from>
      <xdr:col>46</xdr:col>
      <xdr:colOff>129985</xdr:colOff>
      <xdr:row>23</xdr:row>
      <xdr:rowOff>208430</xdr:rowOff>
    </xdr:from>
    <xdr:to>
      <xdr:col>51</xdr:col>
      <xdr:colOff>1120587</xdr:colOff>
      <xdr:row>31</xdr:row>
      <xdr:rowOff>11206</xdr:rowOff>
    </xdr:to>
    <xdr:sp macro="" textlink="">
      <xdr:nvSpPr>
        <xdr:cNvPr id="43" name="말풍선: 모서리가 둥근 사각형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8982632" y="5239871"/>
          <a:ext cx="5002308" cy="1629335"/>
        </a:xfrm>
        <a:prstGeom prst="wedgeRoundRectCallout">
          <a:avLst>
            <a:gd name="adj1" fmla="val -61512"/>
            <a:gd name="adj2" fmla="val 50937"/>
            <a:gd name="adj3" fmla="val 16667"/>
          </a:avLst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altLang="ko-K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품목정보</a:t>
          </a:r>
          <a:endParaRPr lang="ko-KR" altLang="ko-KR" sz="14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상단우측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의 </a:t>
          </a:r>
          <a:r>
            <a:rPr lang="ko-KR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간단 검색 도구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를 이용하여 </a:t>
          </a:r>
          <a:r>
            <a:rPr lang="en-US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HS CODE(6</a:t>
          </a:r>
          <a:r>
            <a:rPr lang="ko-KR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자</a:t>
          </a:r>
          <a:r>
            <a:rPr lang="en-US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기준 검색 가능</a:t>
          </a:r>
          <a:endParaRPr lang="ko-KR" altLang="ko-KR" sz="1200">
            <a:solidFill>
              <a:srgbClr val="C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결과값으로 나온 품목 카테고리와 제품명 기입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검색이 불가능하거나 상세한 목록이 필요한 경우 </a:t>
          </a:r>
          <a:r>
            <a:rPr lang="en-US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참고</a:t>
          </a:r>
          <a:r>
            <a:rPr lang="en-US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품목카테고리</a:t>
          </a:r>
          <a:r>
            <a:rPr lang="ko-KR" altLang="ko-KR" sz="12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시트 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및 관세법령정보포털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(www.unipass.customs.go.kr) 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참고</a:t>
          </a:r>
          <a:endParaRPr lang="en-US" altLang="ko-KR" sz="12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48</xdr:col>
      <xdr:colOff>331694</xdr:colOff>
      <xdr:row>50</xdr:row>
      <xdr:rowOff>6725</xdr:rowOff>
    </xdr:from>
    <xdr:to>
      <xdr:col>55</xdr:col>
      <xdr:colOff>44824</xdr:colOff>
      <xdr:row>60</xdr:row>
      <xdr:rowOff>67237</xdr:rowOff>
    </xdr:to>
    <xdr:sp macro="" textlink="">
      <xdr:nvSpPr>
        <xdr:cNvPr id="44" name="말풍선: 모서리가 둥근 사각형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551459" y="11022107"/>
          <a:ext cx="4890247" cy="2268071"/>
        </a:xfrm>
        <a:prstGeom prst="wedgeRoundRectCallout">
          <a:avLst>
            <a:gd name="adj1" fmla="val -92679"/>
            <a:gd name="adj2" fmla="val -28701"/>
            <a:gd name="adj3" fmla="val 16667"/>
          </a:avLst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altLang="ko-K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ko-K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그 외</a:t>
          </a:r>
          <a:endParaRPr lang="ko-KR" altLang="ko-KR" sz="14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배정 희망 수출전문위원 </a:t>
          </a:r>
          <a:r>
            <a:rPr lang="en-US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첨부파일의</a:t>
          </a:r>
          <a:r>
            <a:rPr lang="en-US" altLang="ko-KR" sz="12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수출전문위원명단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참고하여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en-US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지역</a:t>
          </a:r>
          <a:r>
            <a:rPr lang="en-US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ko-KR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이름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형식으로 작성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ex) </a:t>
          </a:r>
          <a:r>
            <a:rPr lang="ko-KR" altLang="en-US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서울</a:t>
          </a:r>
          <a:r>
            <a:rPr lang="en-US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ko-KR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홍길동</a:t>
          </a:r>
          <a:r>
            <a:rPr lang="en-US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경기북부</a:t>
          </a:r>
          <a:r>
            <a:rPr lang="en-US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ko-KR" altLang="ko-KR" sz="12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홍길동</a:t>
          </a:r>
          <a:r>
            <a:rPr lang="en-US" altLang="ko-KR" sz="1200" b="1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등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CFDA, UL, FDA, CE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등 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현재 유효하며 인증절차 완료된 인증만 기입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국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내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납품 이력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납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품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처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납품품목 위주로 작성</a:t>
          </a:r>
          <a:endParaRPr lang="ko-KR" altLang="ko-KR" sz="1200">
            <a:solidFill>
              <a:sysClr val="windowText" lastClr="000000"/>
            </a:solidFill>
            <a:effectLst/>
          </a:endParaRPr>
        </a:p>
        <a:p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현재 입점된 온라인 플랫폼 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ex)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알리바바닷컴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쇼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피</a:t>
          </a:r>
          <a:r>
            <a:rPr lang="en-US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아마존 등</a:t>
          </a:r>
          <a:endParaRPr lang="ko-KR" altLang="ko-KR" sz="12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omments" Target="../comments1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375B-0FF5-40A8-A57D-0F66234CC1AC}">
  <sheetPr codeName="Sheet1">
    <pageSetUpPr fitToPage="1"/>
  </sheetPr>
  <dimension ref="B1:BH153"/>
  <sheetViews>
    <sheetView tabSelected="1" view="pageBreakPreview" zoomScale="85" zoomScaleNormal="100" zoomScaleSheetLayoutView="85" workbookViewId="0">
      <selection activeCell="K8" sqref="K8:Y10"/>
    </sheetView>
  </sheetViews>
  <sheetFormatPr defaultRowHeight="16.5"/>
  <cols>
    <col min="1" max="1" width="3.125" customWidth="1"/>
    <col min="2" max="45" width="2.5" customWidth="1"/>
    <col min="46" max="46" width="3.125" customWidth="1"/>
    <col min="49" max="49" width="13.875" style="21" customWidth="1"/>
    <col min="50" max="50" width="4.375" style="21" customWidth="1"/>
    <col min="51" max="51" width="16.5" style="67" customWidth="1"/>
    <col min="52" max="52" width="22.25" style="67" bestFit="1" customWidth="1"/>
    <col min="53" max="53" width="11" style="67" customWidth="1"/>
    <col min="54" max="55" width="9" hidden="1" customWidth="1"/>
    <col min="56" max="56" width="14.375" style="1" bestFit="1" customWidth="1"/>
    <col min="57" max="57" width="2.875" customWidth="1"/>
    <col min="58" max="58" width="13" style="1" bestFit="1" customWidth="1"/>
    <col min="59" max="59" width="17.875" style="1" bestFit="1" customWidth="1"/>
    <col min="60" max="60" width="9" style="1"/>
  </cols>
  <sheetData>
    <row r="1" spans="2:60" ht="17.25" thickBot="1"/>
    <row r="2" spans="2:60" ht="12.75" customHeight="1" thickBot="1">
      <c r="BC2" t="s">
        <v>5102</v>
      </c>
      <c r="BD2" s="74" t="s">
        <v>5098</v>
      </c>
      <c r="BF2" s="92" t="s">
        <v>5099</v>
      </c>
      <c r="BG2" s="93" t="s">
        <v>5100</v>
      </c>
      <c r="BH2" s="94" t="s">
        <v>5101</v>
      </c>
    </row>
    <row r="3" spans="2:60" ht="18" customHeight="1" thickTop="1" thickBot="1">
      <c r="C3" s="198"/>
      <c r="D3" s="199"/>
      <c r="E3" s="199"/>
      <c r="F3" s="199"/>
      <c r="G3" s="199"/>
      <c r="H3" s="199"/>
      <c r="I3" s="199"/>
      <c r="J3" s="199"/>
      <c r="K3" s="199" t="s">
        <v>5103</v>
      </c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204"/>
      <c r="BB3">
        <v>1</v>
      </c>
      <c r="BC3" t="str">
        <f>$BD$3&amp;BB3</f>
        <v>1</v>
      </c>
      <c r="BD3" s="76"/>
      <c r="BF3" s="89" t="str">
        <f>IFERROR(VLOOKUP(BC3,'(참고)품목카테고리'!$A$2:$F$3662,3,0),"")</f>
        <v/>
      </c>
      <c r="BG3" s="90" t="str">
        <f>IFERROR(VLOOKUP(BC3,'(참고)품목카테고리'!$A$2:$F$3662,4,0),"")</f>
        <v/>
      </c>
      <c r="BH3" s="91" t="str">
        <f>IFERROR(VLOOKUP(BC3,'(참고)품목카테고리'!$A$2:$F$3662,5,0),"")</f>
        <v/>
      </c>
    </row>
    <row r="4" spans="2:60" ht="18" customHeight="1">
      <c r="C4" s="200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01"/>
      <c r="AR4" s="205"/>
      <c r="BB4">
        <v>2</v>
      </c>
      <c r="BC4" t="str">
        <f t="shared" ref="BC4:BC22" si="0">$BD$3&amp;BB4</f>
        <v>2</v>
      </c>
      <c r="BF4" s="77" t="str">
        <f>IFERROR(VLOOKUP(BC4,'(참고)품목카테고리'!$A$2:$F$3662,3,0),"")</f>
        <v/>
      </c>
      <c r="BG4" s="78" t="str">
        <f>IFERROR(VLOOKUP(BC4,'(참고)품목카테고리'!$A$2:$F$3662,4,0),"")</f>
        <v/>
      </c>
      <c r="BH4" s="79" t="str">
        <f>IFERROR(VLOOKUP(BC4,'(참고)품목카테고리'!$A$2:$F$3662,5,0),"")</f>
        <v/>
      </c>
    </row>
    <row r="5" spans="2:60" ht="18" customHeight="1">
      <c r="C5" s="200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5"/>
      <c r="BB5">
        <v>3</v>
      </c>
      <c r="BC5" t="str">
        <f t="shared" si="0"/>
        <v>3</v>
      </c>
      <c r="BF5" s="77" t="str">
        <f>IFERROR(VLOOKUP(BC5,'(참고)품목카테고리'!$A$2:$F$3662,3,0),"")</f>
        <v/>
      </c>
      <c r="BG5" s="78" t="str">
        <f>IFERROR(VLOOKUP(BC5,'(참고)품목카테고리'!$A$2:$F$3662,4,0),"")</f>
        <v/>
      </c>
      <c r="BH5" s="79" t="str">
        <f>IFERROR(VLOOKUP(BC5,'(참고)품목카테고리'!$A$2:$F$3662,5,0),"")</f>
        <v/>
      </c>
    </row>
    <row r="6" spans="2:60" ht="18" customHeight="1" thickBot="1"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6"/>
      <c r="BB6">
        <v>4</v>
      </c>
      <c r="BC6" t="str">
        <f t="shared" si="0"/>
        <v>4</v>
      </c>
      <c r="BF6" s="77" t="str">
        <f>IFERROR(VLOOKUP(BC6,'(참고)품목카테고리'!$A$2:$F$3662,3,0),"")</f>
        <v/>
      </c>
      <c r="BG6" s="78" t="str">
        <f>IFERROR(VLOOKUP(BC6,'(참고)품목카테고리'!$A$2:$F$3662,4,0),"")</f>
        <v/>
      </c>
      <c r="BH6" s="79" t="str">
        <f>IFERROR(VLOOKUP(BC6,'(참고)품목카테고리'!$A$2:$F$3662,5,0),"")</f>
        <v/>
      </c>
    </row>
    <row r="7" spans="2:60" ht="14.25" customHeight="1" thickBo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BB7">
        <v>5</v>
      </c>
      <c r="BC7" t="str">
        <f t="shared" si="0"/>
        <v>5</v>
      </c>
      <c r="BF7" s="77" t="str">
        <f>IFERROR(VLOOKUP(BC7,'(참고)품목카테고리'!$A$2:$F$3662,3,0),"")</f>
        <v/>
      </c>
      <c r="BG7" s="78" t="str">
        <f>IFERROR(VLOOKUP(BC7,'(참고)품목카테고리'!$A$2:$F$3662,4,0),"")</f>
        <v/>
      </c>
      <c r="BH7" s="79" t="str">
        <f>IFERROR(VLOOKUP(BC7,'(참고)품목카테고리'!$A$2:$F$3662,5,0),"")</f>
        <v/>
      </c>
    </row>
    <row r="8" spans="2:60" ht="13.5" customHeight="1">
      <c r="C8" s="113" t="s">
        <v>6</v>
      </c>
      <c r="D8" s="114"/>
      <c r="E8" s="225" t="s">
        <v>7</v>
      </c>
      <c r="F8" s="114"/>
      <c r="G8" s="114"/>
      <c r="H8" s="114"/>
      <c r="I8" s="114"/>
      <c r="J8" s="114"/>
      <c r="K8" s="216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8"/>
      <c r="Z8" s="225" t="s">
        <v>10</v>
      </c>
      <c r="AA8" s="114"/>
      <c r="AB8" s="114"/>
      <c r="AC8" s="114"/>
      <c r="AD8" s="114"/>
      <c r="AE8" s="114"/>
      <c r="AF8" s="226"/>
      <c r="AG8" s="226"/>
      <c r="AH8" s="226"/>
      <c r="AI8" s="226"/>
      <c r="AJ8" s="226"/>
      <c r="AK8" s="226"/>
      <c r="AL8" s="226"/>
      <c r="AM8" s="226"/>
      <c r="AN8" s="226"/>
      <c r="AO8" s="226"/>
      <c r="AP8" s="227"/>
      <c r="AQ8" s="227"/>
      <c r="AR8" s="228"/>
      <c r="BB8">
        <v>6</v>
      </c>
      <c r="BC8" t="str">
        <f t="shared" si="0"/>
        <v>6</v>
      </c>
      <c r="BF8" s="77" t="str">
        <f>IFERROR(VLOOKUP(BC8,'(참고)품목카테고리'!$A$2:$F$3662,3,0),"")</f>
        <v/>
      </c>
      <c r="BG8" s="78" t="str">
        <f>IFERROR(VLOOKUP(BC8,'(참고)품목카테고리'!$A$2:$F$3662,4,0),"")</f>
        <v/>
      </c>
      <c r="BH8" s="79" t="str">
        <f>IFERROR(VLOOKUP(BC8,'(참고)품목카테고리'!$A$2:$F$3662,5,0),"")</f>
        <v/>
      </c>
    </row>
    <row r="9" spans="2:60" ht="13.5" customHeight="1">
      <c r="C9" s="115"/>
      <c r="D9" s="112"/>
      <c r="E9" s="112"/>
      <c r="F9" s="112"/>
      <c r="G9" s="112"/>
      <c r="H9" s="112"/>
      <c r="I9" s="112"/>
      <c r="J9" s="112"/>
      <c r="K9" s="219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1"/>
      <c r="Z9" s="112"/>
      <c r="AA9" s="112"/>
      <c r="AB9" s="112"/>
      <c r="AC9" s="112"/>
      <c r="AD9" s="112"/>
      <c r="AE9" s="112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20"/>
      <c r="AQ9" s="120"/>
      <c r="AR9" s="121"/>
      <c r="BB9">
        <v>7</v>
      </c>
      <c r="BC9" t="str">
        <f t="shared" si="0"/>
        <v>7</v>
      </c>
      <c r="BF9" s="77" t="str">
        <f>IFERROR(VLOOKUP(BC9,'(참고)품목카테고리'!$A$2:$F$3662,3,0),"")</f>
        <v/>
      </c>
      <c r="BG9" s="78" t="str">
        <f>IFERROR(VLOOKUP(BC9,'(참고)품목카테고리'!$A$2:$F$3662,4,0),"")</f>
        <v/>
      </c>
      <c r="BH9" s="79" t="str">
        <f>IFERROR(VLOOKUP(BC9,'(참고)품목카테고리'!$A$2:$F$3662,5,0),"")</f>
        <v/>
      </c>
    </row>
    <row r="10" spans="2:60" ht="18.75" customHeight="1">
      <c r="C10" s="115"/>
      <c r="D10" s="112"/>
      <c r="E10" s="112"/>
      <c r="F10" s="112"/>
      <c r="G10" s="112"/>
      <c r="H10" s="112"/>
      <c r="I10" s="112"/>
      <c r="J10" s="112"/>
      <c r="K10" s="222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23"/>
      <c r="Y10" s="224"/>
      <c r="Z10" s="112"/>
      <c r="AA10" s="112"/>
      <c r="AB10" s="112"/>
      <c r="AC10" s="112"/>
      <c r="AD10" s="112"/>
      <c r="AE10" s="112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20"/>
      <c r="AQ10" s="120"/>
      <c r="AR10" s="121"/>
      <c r="BB10">
        <v>8</v>
      </c>
      <c r="BC10" t="str">
        <f t="shared" si="0"/>
        <v>8</v>
      </c>
      <c r="BF10" s="77" t="str">
        <f>IFERROR(VLOOKUP(BC10,'(참고)품목카테고리'!$A$2:$F$3662,3,0),"")</f>
        <v/>
      </c>
      <c r="BG10" s="78" t="str">
        <f>IFERROR(VLOOKUP(BC10,'(참고)품목카테고리'!$A$2:$F$3662,4,0),"")</f>
        <v/>
      </c>
      <c r="BH10" s="79" t="str">
        <f>IFERROR(VLOOKUP(BC10,'(참고)품목카테고리'!$A$2:$F$3662,5,0),"")</f>
        <v/>
      </c>
    </row>
    <row r="11" spans="2:60" ht="23.25" customHeight="1">
      <c r="B11" s="2"/>
      <c r="C11" s="115"/>
      <c r="D11" s="112"/>
      <c r="E11" s="111" t="s">
        <v>3</v>
      </c>
      <c r="F11" s="112"/>
      <c r="G11" s="112"/>
      <c r="H11" s="112"/>
      <c r="I11" s="112"/>
      <c r="J11" s="11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11" t="s">
        <v>11</v>
      </c>
      <c r="AA11" s="112"/>
      <c r="AB11" s="112"/>
      <c r="AC11" s="112"/>
      <c r="AD11" s="112"/>
      <c r="AE11" s="112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20"/>
      <c r="AQ11" s="120"/>
      <c r="AR11" s="121"/>
      <c r="BB11">
        <v>9</v>
      </c>
      <c r="BC11" t="str">
        <f t="shared" si="0"/>
        <v>9</v>
      </c>
      <c r="BF11" s="77" t="str">
        <f>IFERROR(VLOOKUP(BC11,'(참고)품목카테고리'!$A$2:$F$3662,3,0),"")</f>
        <v/>
      </c>
      <c r="BG11" s="78" t="str">
        <f>IFERROR(VLOOKUP(BC11,'(참고)품목카테고리'!$A$2:$F$3662,4,0),"")</f>
        <v/>
      </c>
      <c r="BH11" s="79" t="str">
        <f>IFERROR(VLOOKUP(BC11,'(참고)품목카테고리'!$A$2:$F$3662,5,0),"")</f>
        <v/>
      </c>
    </row>
    <row r="12" spans="2:60" ht="18.75" customHeight="1">
      <c r="B12" s="2"/>
      <c r="C12" s="115"/>
      <c r="D12" s="112"/>
      <c r="E12" s="112"/>
      <c r="F12" s="112"/>
      <c r="G12" s="112"/>
      <c r="H12" s="112"/>
      <c r="I12" s="112"/>
      <c r="J12" s="11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12"/>
      <c r="AA12" s="112"/>
      <c r="AB12" s="112"/>
      <c r="AC12" s="112"/>
      <c r="AD12" s="112"/>
      <c r="AE12" s="112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20"/>
      <c r="AQ12" s="120"/>
      <c r="AR12" s="121"/>
      <c r="BB12">
        <v>10</v>
      </c>
      <c r="BC12" t="str">
        <f t="shared" si="0"/>
        <v>10</v>
      </c>
      <c r="BF12" s="77" t="str">
        <f>IFERROR(VLOOKUP(BC12,'(참고)품목카테고리'!$A$2:$F$3662,3,0),"")</f>
        <v/>
      </c>
      <c r="BG12" s="78" t="str">
        <f>IFERROR(VLOOKUP(BC12,'(참고)품목카테고리'!$A$2:$F$3662,4,0),"")</f>
        <v/>
      </c>
      <c r="BH12" s="79" t="str">
        <f>IFERROR(VLOOKUP(BC12,'(참고)품목카테고리'!$A$2:$F$3662,5,0),"")</f>
        <v/>
      </c>
    </row>
    <row r="13" spans="2:60" ht="18.75" customHeight="1">
      <c r="B13" s="2"/>
      <c r="C13" s="115"/>
      <c r="D13" s="112"/>
      <c r="E13" s="112"/>
      <c r="F13" s="112"/>
      <c r="G13" s="112"/>
      <c r="H13" s="112"/>
      <c r="I13" s="112"/>
      <c r="J13" s="11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12"/>
      <c r="AA13" s="112"/>
      <c r="AB13" s="112"/>
      <c r="AC13" s="112"/>
      <c r="AD13" s="112"/>
      <c r="AE13" s="112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20"/>
      <c r="AQ13" s="120"/>
      <c r="AR13" s="121"/>
      <c r="BB13">
        <v>11</v>
      </c>
      <c r="BC13" t="str">
        <f t="shared" si="0"/>
        <v>11</v>
      </c>
      <c r="BF13" s="77" t="str">
        <f>IFERROR(VLOOKUP(BC13,'(참고)품목카테고리'!$A$2:$F$3662,3,0),"")</f>
        <v/>
      </c>
      <c r="BG13" s="78" t="str">
        <f>IFERROR(VLOOKUP(BC13,'(참고)품목카테고리'!$A$2:$F$3662,4,0),"")</f>
        <v/>
      </c>
      <c r="BH13" s="79" t="str">
        <f>IFERROR(VLOOKUP(BC13,'(참고)품목카테고리'!$A$2:$F$3662,5,0),"")</f>
        <v/>
      </c>
    </row>
    <row r="14" spans="2:60" ht="18.75" customHeight="1">
      <c r="B14" s="2"/>
      <c r="C14" s="115"/>
      <c r="D14" s="112"/>
      <c r="E14" s="112" t="s">
        <v>8</v>
      </c>
      <c r="F14" s="112"/>
      <c r="G14" s="112"/>
      <c r="H14" s="112"/>
      <c r="I14" s="112"/>
      <c r="J14" s="112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1" t="s">
        <v>855</v>
      </c>
      <c r="AA14" s="112"/>
      <c r="AB14" s="112"/>
      <c r="AC14" s="112"/>
      <c r="AD14" s="112"/>
      <c r="AE14" s="11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3"/>
      <c r="AQ14" s="123"/>
      <c r="AR14" s="124"/>
      <c r="BB14">
        <v>12</v>
      </c>
      <c r="BC14" t="str">
        <f t="shared" si="0"/>
        <v>12</v>
      </c>
      <c r="BF14" s="77" t="str">
        <f>IFERROR(VLOOKUP(BC14,'(참고)품목카테고리'!$A$2:$F$3662,3,0),"")</f>
        <v/>
      </c>
      <c r="BG14" s="78" t="str">
        <f>IFERROR(VLOOKUP(BC14,'(참고)품목카테고리'!$A$2:$F$3662,4,0),"")</f>
        <v/>
      </c>
      <c r="BH14" s="79" t="str">
        <f>IFERROR(VLOOKUP(BC14,'(참고)품목카테고리'!$A$2:$F$3662,5,0),"")</f>
        <v/>
      </c>
    </row>
    <row r="15" spans="2:60" ht="18.75" customHeight="1">
      <c r="B15" s="2"/>
      <c r="C15" s="115"/>
      <c r="D15" s="112"/>
      <c r="E15" s="112"/>
      <c r="F15" s="112"/>
      <c r="G15" s="112"/>
      <c r="H15" s="112"/>
      <c r="I15" s="112"/>
      <c r="J15" s="112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2"/>
      <c r="AA15" s="112"/>
      <c r="AB15" s="112"/>
      <c r="AC15" s="112"/>
      <c r="AD15" s="112"/>
      <c r="AE15" s="11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3"/>
      <c r="AQ15" s="123"/>
      <c r="AR15" s="124"/>
      <c r="BB15">
        <v>13</v>
      </c>
      <c r="BC15" t="str">
        <f t="shared" si="0"/>
        <v>13</v>
      </c>
      <c r="BF15" s="77" t="str">
        <f>IFERROR(VLOOKUP(BC15,'(참고)품목카테고리'!$A$2:$F$3662,3,0),"")</f>
        <v/>
      </c>
      <c r="BG15" s="78" t="str">
        <f>IFERROR(VLOOKUP(BC15,'(참고)품목카테고리'!$A$2:$F$3662,4,0),"")</f>
        <v/>
      </c>
      <c r="BH15" s="79" t="str">
        <f>IFERROR(VLOOKUP(BC15,'(참고)품목카테고리'!$A$2:$F$3662,5,0),"")</f>
        <v/>
      </c>
    </row>
    <row r="16" spans="2:60" ht="18.75" customHeight="1">
      <c r="B16" s="2"/>
      <c r="C16" s="115"/>
      <c r="D16" s="112"/>
      <c r="E16" s="112"/>
      <c r="F16" s="112"/>
      <c r="G16" s="112"/>
      <c r="H16" s="112"/>
      <c r="I16" s="112"/>
      <c r="J16" s="112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2"/>
      <c r="AA16" s="112"/>
      <c r="AB16" s="112"/>
      <c r="AC16" s="112"/>
      <c r="AD16" s="112"/>
      <c r="AE16" s="11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3"/>
      <c r="AQ16" s="123"/>
      <c r="AR16" s="124"/>
      <c r="BB16">
        <v>14</v>
      </c>
      <c r="BC16" t="str">
        <f t="shared" si="0"/>
        <v>14</v>
      </c>
      <c r="BF16" s="77" t="str">
        <f>IFERROR(VLOOKUP(BC16,'(참고)품목카테고리'!$A$2:$F$3662,3,0),"")</f>
        <v/>
      </c>
      <c r="BG16" s="78" t="str">
        <f>IFERROR(VLOOKUP(BC16,'(참고)품목카테고리'!$A$2:$F$3662,4,0),"")</f>
        <v/>
      </c>
      <c r="BH16" s="79" t="str">
        <f>IFERROR(VLOOKUP(BC16,'(참고)품목카테고리'!$A$2:$F$3662,5,0),"")</f>
        <v/>
      </c>
    </row>
    <row r="17" spans="3:60" ht="18.75" customHeight="1">
      <c r="C17" s="115"/>
      <c r="D17" s="112"/>
      <c r="E17" s="112" t="s">
        <v>0</v>
      </c>
      <c r="F17" s="112"/>
      <c r="G17" s="112"/>
      <c r="H17" s="112"/>
      <c r="I17" s="112"/>
      <c r="J17" s="112"/>
      <c r="K17" s="207"/>
      <c r="L17" s="208"/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208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9"/>
      <c r="BB17">
        <v>15</v>
      </c>
      <c r="BC17" t="str">
        <f t="shared" si="0"/>
        <v>15</v>
      </c>
      <c r="BF17" s="77" t="str">
        <f>IFERROR(VLOOKUP(BC17,'(참고)품목카테고리'!$A$2:$F$3662,3,0),"")</f>
        <v/>
      </c>
      <c r="BG17" s="78" t="str">
        <f>IFERROR(VLOOKUP(BC17,'(참고)품목카테고리'!$A$2:$F$3662,4,0),"")</f>
        <v/>
      </c>
      <c r="BH17" s="79" t="str">
        <f>IFERROR(VLOOKUP(BC17,'(참고)품목카테고리'!$A$2:$F$3662,5,0),"")</f>
        <v/>
      </c>
    </row>
    <row r="18" spans="3:60" ht="18.75" customHeight="1">
      <c r="C18" s="115"/>
      <c r="D18" s="112"/>
      <c r="E18" s="112"/>
      <c r="F18" s="112"/>
      <c r="G18" s="112"/>
      <c r="H18" s="112"/>
      <c r="I18" s="112"/>
      <c r="J18" s="112"/>
      <c r="K18" s="210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2"/>
      <c r="BB18">
        <v>16</v>
      </c>
      <c r="BC18" t="str">
        <f t="shared" si="0"/>
        <v>16</v>
      </c>
      <c r="BF18" s="77" t="str">
        <f>IFERROR(VLOOKUP(BC18,'(참고)품목카테고리'!$A$2:$F$3662,3,0),"")</f>
        <v/>
      </c>
      <c r="BG18" s="78" t="str">
        <f>IFERROR(VLOOKUP(BC18,'(참고)품목카테고리'!$A$2:$F$3662,4,0),"")</f>
        <v/>
      </c>
      <c r="BH18" s="79" t="str">
        <f>IFERROR(VLOOKUP(BC18,'(참고)품목카테고리'!$A$2:$F$3662,5,0),"")</f>
        <v/>
      </c>
    </row>
    <row r="19" spans="3:60" ht="9.9499999999999993" customHeight="1">
      <c r="C19" s="115"/>
      <c r="D19" s="112"/>
      <c r="E19" s="112"/>
      <c r="F19" s="112"/>
      <c r="G19" s="112"/>
      <c r="H19" s="112"/>
      <c r="I19" s="112"/>
      <c r="J19" s="112"/>
      <c r="K19" s="213"/>
      <c r="L19" s="214"/>
      <c r="M19" s="214"/>
      <c r="N19" s="214"/>
      <c r="O19" s="214"/>
      <c r="P19" s="214"/>
      <c r="Q19" s="214"/>
      <c r="R19" s="214"/>
      <c r="S19" s="214"/>
      <c r="T19" s="214"/>
      <c r="U19" s="214"/>
      <c r="V19" s="214"/>
      <c r="W19" s="214"/>
      <c r="X19" s="214"/>
      <c r="Y19" s="214"/>
      <c r="Z19" s="214"/>
      <c r="AA19" s="214"/>
      <c r="AB19" s="214"/>
      <c r="AC19" s="214"/>
      <c r="AD19" s="214"/>
      <c r="AE19" s="214"/>
      <c r="AF19" s="214"/>
      <c r="AG19" s="214"/>
      <c r="AH19" s="214"/>
      <c r="AI19" s="214"/>
      <c r="AJ19" s="214"/>
      <c r="AK19" s="214"/>
      <c r="AL19" s="214"/>
      <c r="AM19" s="214"/>
      <c r="AN19" s="214"/>
      <c r="AO19" s="214"/>
      <c r="AP19" s="214"/>
      <c r="AQ19" s="214"/>
      <c r="AR19" s="215"/>
      <c r="BB19">
        <v>17</v>
      </c>
      <c r="BC19" t="str">
        <f t="shared" si="0"/>
        <v>17</v>
      </c>
      <c r="BF19" s="77" t="str">
        <f>IFERROR(VLOOKUP(BC19,'(참고)품목카테고리'!$A$2:$F$3662,3,0),"")</f>
        <v/>
      </c>
      <c r="BG19" s="78" t="str">
        <f>IFERROR(VLOOKUP(BC19,'(참고)품목카테고리'!$A$2:$F$3662,4,0),"")</f>
        <v/>
      </c>
      <c r="BH19" s="79" t="str">
        <f>IFERROR(VLOOKUP(BC19,'(참고)품목카테고리'!$A$2:$F$3662,5,0),"")</f>
        <v/>
      </c>
    </row>
    <row r="20" spans="3:60" ht="18.75" customHeight="1">
      <c r="C20" s="115"/>
      <c r="D20" s="112"/>
      <c r="E20" s="111" t="s">
        <v>5105</v>
      </c>
      <c r="F20" s="112"/>
      <c r="G20" s="112"/>
      <c r="H20" s="112"/>
      <c r="I20" s="112"/>
      <c r="J20" s="112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12" t="s">
        <v>12</v>
      </c>
      <c r="AA20" s="112"/>
      <c r="AB20" s="112"/>
      <c r="AC20" s="112"/>
      <c r="AD20" s="112"/>
      <c r="AE20" s="112"/>
      <c r="AF20" s="125"/>
      <c r="AG20" s="119"/>
      <c r="AH20" s="119"/>
      <c r="AI20" s="119"/>
      <c r="AJ20" s="119"/>
      <c r="AK20" s="119"/>
      <c r="AL20" s="119"/>
      <c r="AM20" s="119"/>
      <c r="AN20" s="119"/>
      <c r="AO20" s="119"/>
      <c r="AP20" s="120"/>
      <c r="AQ20" s="120"/>
      <c r="AR20" s="121"/>
      <c r="BB20">
        <v>18</v>
      </c>
      <c r="BC20" t="str">
        <f t="shared" si="0"/>
        <v>18</v>
      </c>
      <c r="BF20" s="77" t="str">
        <f>IFERROR(VLOOKUP(BC20,'(참고)품목카테고리'!$A$2:$F$3662,3,0),"")</f>
        <v/>
      </c>
      <c r="BG20" s="78" t="str">
        <f>IFERROR(VLOOKUP(BC20,'(참고)품목카테고리'!$A$2:$F$3662,4,0),"")</f>
        <v/>
      </c>
      <c r="BH20" s="79" t="str">
        <f>IFERROR(VLOOKUP(BC20,'(참고)품목카테고리'!$A$2:$F$3662,5,0),"")</f>
        <v/>
      </c>
    </row>
    <row r="21" spans="3:60" ht="18.75" customHeight="1">
      <c r="C21" s="115"/>
      <c r="D21" s="112"/>
      <c r="E21" s="112"/>
      <c r="F21" s="112"/>
      <c r="G21" s="112"/>
      <c r="H21" s="112"/>
      <c r="I21" s="112"/>
      <c r="J21" s="112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12"/>
      <c r="AA21" s="112"/>
      <c r="AB21" s="112"/>
      <c r="AC21" s="112"/>
      <c r="AD21" s="112"/>
      <c r="AE21" s="112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20"/>
      <c r="AQ21" s="120"/>
      <c r="AR21" s="121"/>
      <c r="BB21">
        <v>19</v>
      </c>
      <c r="BC21" t="str">
        <f t="shared" si="0"/>
        <v>19</v>
      </c>
      <c r="BF21" s="77" t="str">
        <f>IFERROR(VLOOKUP(BC21,'(참고)품목카테고리'!$A$2:$F$3662,3,0),"")</f>
        <v/>
      </c>
      <c r="BG21" s="78" t="str">
        <f>IFERROR(VLOOKUP(BC21,'(참고)품목카테고리'!$A$2:$F$3662,4,0),"")</f>
        <v/>
      </c>
      <c r="BH21" s="79" t="str">
        <f>IFERROR(VLOOKUP(BC21,'(참고)품목카테고리'!$A$2:$F$3662,5,0),"")</f>
        <v/>
      </c>
    </row>
    <row r="22" spans="3:60" ht="18.75" customHeight="1" thickBot="1">
      <c r="C22" s="115"/>
      <c r="D22" s="112"/>
      <c r="E22" s="112"/>
      <c r="F22" s="112"/>
      <c r="G22" s="112"/>
      <c r="H22" s="112"/>
      <c r="I22" s="112"/>
      <c r="J22" s="112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12"/>
      <c r="AA22" s="112"/>
      <c r="AB22" s="112"/>
      <c r="AC22" s="112"/>
      <c r="AD22" s="112"/>
      <c r="AE22" s="112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20"/>
      <c r="AQ22" s="120"/>
      <c r="AR22" s="121"/>
      <c r="BB22">
        <v>20</v>
      </c>
      <c r="BC22" t="str">
        <f t="shared" si="0"/>
        <v>20</v>
      </c>
      <c r="BF22" s="80" t="str">
        <f>IFERROR(VLOOKUP(BC22,'(참고)품목카테고리'!$A$2:$F$3662,3,0),"")</f>
        <v/>
      </c>
      <c r="BG22" s="81" t="str">
        <f>IFERROR(VLOOKUP(BC22,'(참고)품목카테고리'!$A$2:$F$3662,4,0),"")</f>
        <v/>
      </c>
      <c r="BH22" s="82" t="str">
        <f>IFERROR(VLOOKUP(BC22,'(참고)품목카테고리'!$A$2:$F$3662,5,0),"")</f>
        <v/>
      </c>
    </row>
    <row r="23" spans="3:60" ht="18.75" customHeight="1">
      <c r="C23" s="115"/>
      <c r="D23" s="112"/>
      <c r="E23" s="111" t="s">
        <v>9</v>
      </c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1" t="s">
        <v>13</v>
      </c>
      <c r="AA23" s="112"/>
      <c r="AB23" s="112"/>
      <c r="AC23" s="112"/>
      <c r="AD23" s="112"/>
      <c r="AE23" s="112"/>
      <c r="AF23" s="126"/>
      <c r="AG23" s="119"/>
      <c r="AH23" s="119"/>
      <c r="AI23" s="119"/>
      <c r="AJ23" s="119"/>
      <c r="AK23" s="119"/>
      <c r="AL23" s="119"/>
      <c r="AM23" s="119"/>
      <c r="AN23" s="119"/>
      <c r="AO23" s="119"/>
      <c r="AP23" s="120"/>
      <c r="AQ23" s="120"/>
      <c r="AR23" s="121"/>
    </row>
    <row r="24" spans="3:60" ht="18.75" customHeight="1">
      <c r="C24" s="115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20"/>
      <c r="AQ24" s="120"/>
      <c r="AR24" s="121"/>
    </row>
    <row r="25" spans="3:60" ht="9.9499999999999993" customHeight="1">
      <c r="C25" s="115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20"/>
      <c r="AQ25" s="120"/>
      <c r="AR25" s="121"/>
    </row>
    <row r="26" spans="3:60" ht="23.25" customHeight="1">
      <c r="C26" s="128" t="s">
        <v>14</v>
      </c>
      <c r="D26" s="129"/>
      <c r="E26" s="129"/>
      <c r="F26" s="129"/>
      <c r="G26" s="129"/>
      <c r="H26" s="129"/>
      <c r="I26" s="129"/>
      <c r="J26" s="130"/>
      <c r="K26" s="137" t="s">
        <v>15</v>
      </c>
      <c r="L26" s="137"/>
      <c r="M26" s="137"/>
      <c r="N26" s="137"/>
      <c r="O26" s="137"/>
      <c r="P26" s="137"/>
      <c r="Q26" s="134"/>
      <c r="R26" s="134"/>
      <c r="S26" s="134"/>
      <c r="T26" s="134"/>
      <c r="U26" s="134"/>
      <c r="V26" s="134"/>
      <c r="W26" s="134"/>
      <c r="X26" s="134"/>
      <c r="Y26" s="134"/>
      <c r="Z26" s="137" t="s">
        <v>17</v>
      </c>
      <c r="AA26" s="137"/>
      <c r="AB26" s="137"/>
      <c r="AC26" s="137"/>
      <c r="AD26" s="137"/>
      <c r="AE26" s="137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5"/>
      <c r="AQ26" s="135"/>
      <c r="AR26" s="136"/>
    </row>
    <row r="27" spans="3:60" ht="18.75" customHeight="1">
      <c r="C27" s="131"/>
      <c r="D27" s="132"/>
      <c r="E27" s="132"/>
      <c r="F27" s="132"/>
      <c r="G27" s="132"/>
      <c r="H27" s="132"/>
      <c r="I27" s="132"/>
      <c r="J27" s="133"/>
      <c r="K27" s="137"/>
      <c r="L27" s="137"/>
      <c r="M27" s="137"/>
      <c r="N27" s="137"/>
      <c r="O27" s="137"/>
      <c r="P27" s="137"/>
      <c r="Q27" s="134"/>
      <c r="R27" s="134"/>
      <c r="S27" s="134"/>
      <c r="T27" s="134"/>
      <c r="U27" s="134"/>
      <c r="V27" s="134"/>
      <c r="W27" s="134"/>
      <c r="X27" s="134"/>
      <c r="Y27" s="134"/>
      <c r="Z27" s="137"/>
      <c r="AA27" s="137"/>
      <c r="AB27" s="137"/>
      <c r="AC27" s="137"/>
      <c r="AD27" s="137"/>
      <c r="AE27" s="137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5"/>
      <c r="AQ27" s="135"/>
      <c r="AR27" s="136"/>
    </row>
    <row r="28" spans="3:60" ht="18.75" customHeight="1" thickBot="1">
      <c r="C28" s="149" t="s">
        <v>26</v>
      </c>
      <c r="D28" s="150"/>
      <c r="E28" s="150"/>
      <c r="F28" s="150"/>
      <c r="G28" s="150"/>
      <c r="H28" s="150"/>
      <c r="I28" s="150"/>
      <c r="J28" s="151"/>
      <c r="K28" s="174" t="s">
        <v>16</v>
      </c>
      <c r="L28" s="174"/>
      <c r="M28" s="137"/>
      <c r="N28" s="137"/>
      <c r="O28" s="137"/>
      <c r="P28" s="137"/>
      <c r="Q28" s="175"/>
      <c r="R28" s="175"/>
      <c r="S28" s="175"/>
      <c r="T28" s="175"/>
      <c r="U28" s="175"/>
      <c r="V28" s="175"/>
      <c r="W28" s="175"/>
      <c r="X28" s="175"/>
      <c r="Y28" s="175"/>
      <c r="Z28" s="174" t="s">
        <v>18</v>
      </c>
      <c r="AA28" s="137"/>
      <c r="AB28" s="137"/>
      <c r="AC28" s="137"/>
      <c r="AD28" s="137"/>
      <c r="AE28" s="137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7"/>
      <c r="AQ28" s="117"/>
      <c r="AR28" s="118"/>
    </row>
    <row r="29" spans="3:60" ht="18.75" customHeight="1" thickTop="1" thickBot="1">
      <c r="C29" s="152"/>
      <c r="D29" s="150"/>
      <c r="E29" s="150"/>
      <c r="F29" s="150"/>
      <c r="G29" s="150"/>
      <c r="H29" s="150"/>
      <c r="I29" s="150"/>
      <c r="J29" s="151"/>
      <c r="K29" s="137"/>
      <c r="L29" s="137"/>
      <c r="M29" s="137"/>
      <c r="N29" s="137"/>
      <c r="O29" s="137"/>
      <c r="P29" s="137"/>
      <c r="Q29" s="175"/>
      <c r="R29" s="175"/>
      <c r="S29" s="175"/>
      <c r="T29" s="175"/>
      <c r="U29" s="175"/>
      <c r="V29" s="175"/>
      <c r="W29" s="175"/>
      <c r="X29" s="175"/>
      <c r="Y29" s="175"/>
      <c r="Z29" s="137"/>
      <c r="AA29" s="137"/>
      <c r="AB29" s="137"/>
      <c r="AC29" s="137"/>
      <c r="AD29" s="137"/>
      <c r="AE29" s="137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7"/>
      <c r="AQ29" s="117"/>
      <c r="AR29" s="118"/>
      <c r="AS29" s="3"/>
    </row>
    <row r="30" spans="3:60" ht="18.75" customHeight="1" thickTop="1" thickBot="1">
      <c r="C30" s="152"/>
      <c r="D30" s="150"/>
      <c r="E30" s="150"/>
      <c r="F30" s="150"/>
      <c r="G30" s="150"/>
      <c r="H30" s="150"/>
      <c r="I30" s="150"/>
      <c r="J30" s="151"/>
      <c r="K30" s="137" t="s">
        <v>4</v>
      </c>
      <c r="L30" s="137"/>
      <c r="M30" s="137"/>
      <c r="N30" s="137"/>
      <c r="O30" s="137"/>
      <c r="P30" s="137"/>
      <c r="Q30" s="126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5"/>
      <c r="AQ30" s="135"/>
      <c r="AR30" s="136"/>
      <c r="AS30" s="3"/>
    </row>
    <row r="31" spans="3:60" ht="18.75" customHeight="1" thickTop="1">
      <c r="C31" s="153"/>
      <c r="D31" s="154"/>
      <c r="E31" s="154"/>
      <c r="F31" s="154"/>
      <c r="G31" s="154"/>
      <c r="H31" s="154"/>
      <c r="I31" s="154"/>
      <c r="J31" s="155"/>
      <c r="K31" s="137"/>
      <c r="L31" s="137"/>
      <c r="M31" s="137"/>
      <c r="N31" s="137"/>
      <c r="O31" s="137"/>
      <c r="P31" s="137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5"/>
      <c r="AQ31" s="135"/>
      <c r="AR31" s="136"/>
      <c r="AS31" s="3"/>
    </row>
    <row r="32" spans="3:60" ht="9.6" customHeight="1">
      <c r="C32" s="138" t="s">
        <v>20</v>
      </c>
      <c r="D32" s="137"/>
      <c r="E32" s="156" t="s">
        <v>19</v>
      </c>
      <c r="F32" s="157"/>
      <c r="G32" s="157"/>
      <c r="H32" s="157"/>
      <c r="I32" s="157"/>
      <c r="J32" s="158"/>
      <c r="K32" s="21"/>
      <c r="L32" s="21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5"/>
    </row>
    <row r="33" spans="3:55" ht="18.75" customHeight="1">
      <c r="C33" s="139"/>
      <c r="D33" s="137"/>
      <c r="E33" s="159"/>
      <c r="F33" s="160"/>
      <c r="G33" s="160"/>
      <c r="H33" s="160"/>
      <c r="I33" s="160"/>
      <c r="J33" s="161"/>
      <c r="K33" s="16"/>
      <c r="L33" s="17"/>
      <c r="M33" s="17" t="s">
        <v>28</v>
      </c>
      <c r="N33" s="17"/>
      <c r="O33" s="17"/>
      <c r="P33" s="17"/>
      <c r="Q33" s="17" t="s">
        <v>30</v>
      </c>
      <c r="R33" s="17"/>
      <c r="S33" s="17"/>
      <c r="T33" s="17"/>
      <c r="U33" s="17"/>
      <c r="V33" s="17"/>
      <c r="W33" s="17"/>
      <c r="X33" s="17" t="s">
        <v>32</v>
      </c>
      <c r="Y33" s="17"/>
      <c r="Z33" s="17"/>
      <c r="AA33" s="17"/>
      <c r="AB33" s="17"/>
      <c r="AC33" s="17"/>
      <c r="AD33" s="17" t="s">
        <v>33</v>
      </c>
      <c r="AE33" s="17"/>
      <c r="AF33" s="17"/>
      <c r="AG33" s="17"/>
      <c r="AH33" s="17"/>
      <c r="AI33" s="17"/>
      <c r="AJ33" s="17"/>
      <c r="AK33" s="17"/>
      <c r="AL33" s="17" t="s">
        <v>34</v>
      </c>
      <c r="AM33" s="17"/>
      <c r="AN33" s="17"/>
      <c r="AO33" s="17"/>
      <c r="AP33" s="17"/>
      <c r="AQ33" s="17"/>
      <c r="AR33" s="18"/>
      <c r="AW33" s="71"/>
      <c r="AX33" s="72"/>
      <c r="AY33" s="83"/>
      <c r="AZ33" s="83"/>
      <c r="BA33" s="83"/>
    </row>
    <row r="34" spans="3:55" ht="18.75" customHeight="1">
      <c r="C34" s="139"/>
      <c r="D34" s="137"/>
      <c r="E34" s="159"/>
      <c r="F34" s="160"/>
      <c r="G34" s="160"/>
      <c r="H34" s="160"/>
      <c r="I34" s="160"/>
      <c r="J34" s="161"/>
      <c r="K34" s="16"/>
      <c r="L34" s="17"/>
      <c r="M34" s="17" t="s">
        <v>36</v>
      </c>
      <c r="N34" s="17"/>
      <c r="O34" s="17"/>
      <c r="P34" s="17"/>
      <c r="Q34" s="17" t="s">
        <v>37</v>
      </c>
      <c r="R34" s="17"/>
      <c r="S34" s="17"/>
      <c r="T34" s="17"/>
      <c r="U34" s="17"/>
      <c r="V34" s="17"/>
      <c r="W34" s="17"/>
      <c r="X34" s="17"/>
      <c r="Y34" s="17"/>
      <c r="Z34" s="17" t="s">
        <v>39</v>
      </c>
      <c r="AA34" s="17"/>
      <c r="AB34" s="17"/>
      <c r="AC34" s="17"/>
      <c r="AD34" s="17"/>
      <c r="AE34" s="17"/>
      <c r="AF34" s="17"/>
      <c r="AG34" s="17" t="s">
        <v>41</v>
      </c>
      <c r="AH34" s="17"/>
      <c r="AI34" s="17"/>
      <c r="AJ34" s="17"/>
      <c r="AK34" s="17"/>
      <c r="AL34" s="17"/>
      <c r="AM34" s="17" t="s">
        <v>42</v>
      </c>
      <c r="AN34" s="17"/>
      <c r="AO34" s="17"/>
      <c r="AP34" s="17"/>
      <c r="AQ34" s="17"/>
      <c r="AR34" s="18"/>
      <c r="AW34" s="84"/>
      <c r="AX34" s="73"/>
      <c r="AY34" s="85"/>
      <c r="AZ34" s="85"/>
      <c r="BA34" s="86"/>
      <c r="BC34" s="1"/>
    </row>
    <row r="35" spans="3:55" ht="18.75" customHeight="1">
      <c r="C35" s="139"/>
      <c r="D35" s="137"/>
      <c r="E35" s="159"/>
      <c r="F35" s="160"/>
      <c r="G35" s="160"/>
      <c r="H35" s="160"/>
      <c r="I35" s="160"/>
      <c r="J35" s="161"/>
      <c r="K35" s="16"/>
      <c r="L35" s="17"/>
      <c r="M35" s="17" t="s">
        <v>44</v>
      </c>
      <c r="N35" s="17"/>
      <c r="O35" s="17"/>
      <c r="P35" s="17"/>
      <c r="Q35" s="17"/>
      <c r="R35" s="17"/>
      <c r="S35" s="17" t="s">
        <v>46</v>
      </c>
      <c r="T35" s="17"/>
      <c r="U35" s="17"/>
      <c r="V35" s="17"/>
      <c r="W35" s="17"/>
      <c r="Y35" s="17" t="s">
        <v>48</v>
      </c>
      <c r="Z35" s="17"/>
      <c r="AA35" s="17"/>
      <c r="AB35" s="17"/>
      <c r="AC35" s="17"/>
      <c r="AD35" s="17"/>
      <c r="AE35" s="17" t="s">
        <v>49</v>
      </c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8"/>
      <c r="AW35" s="75"/>
      <c r="AX35" s="75"/>
      <c r="AY35" s="85"/>
      <c r="AZ35" s="85"/>
      <c r="BA35" s="86"/>
      <c r="BC35" s="1"/>
    </row>
    <row r="36" spans="3:55" ht="18.75" customHeight="1">
      <c r="C36" s="139"/>
      <c r="D36" s="137"/>
      <c r="E36" s="162" t="s">
        <v>5096</v>
      </c>
      <c r="F36" s="163"/>
      <c r="G36" s="163"/>
      <c r="H36" s="163"/>
      <c r="I36" s="163"/>
      <c r="J36" s="164"/>
      <c r="K36" s="16"/>
      <c r="L36" s="17"/>
      <c r="M36" s="17" t="s">
        <v>51</v>
      </c>
      <c r="N36" s="17"/>
      <c r="O36" s="17"/>
      <c r="P36" s="17"/>
      <c r="Q36" s="17"/>
      <c r="R36" s="17"/>
      <c r="S36" s="17" t="s">
        <v>53</v>
      </c>
      <c r="T36" s="17"/>
      <c r="U36" s="17"/>
      <c r="V36" s="17"/>
      <c r="W36" s="17" t="s">
        <v>54</v>
      </c>
      <c r="X36" s="17"/>
      <c r="Y36" s="17"/>
      <c r="Z36" s="17"/>
      <c r="AA36" s="17"/>
      <c r="AB36" s="17"/>
      <c r="AC36" s="17"/>
      <c r="AD36" s="17"/>
      <c r="AE36" s="17" t="s">
        <v>56</v>
      </c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8"/>
      <c r="AW36" s="71"/>
      <c r="AX36" s="71"/>
      <c r="AY36" s="85"/>
      <c r="AZ36" s="85"/>
      <c r="BA36" s="86"/>
      <c r="BC36" s="1"/>
    </row>
    <row r="37" spans="3:55" ht="18.75" customHeight="1">
      <c r="C37" s="139"/>
      <c r="D37" s="137"/>
      <c r="E37" s="165"/>
      <c r="F37" s="166"/>
      <c r="G37" s="166"/>
      <c r="H37" s="166"/>
      <c r="I37" s="166"/>
      <c r="J37" s="167"/>
      <c r="K37" s="16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9"/>
      <c r="AR37" s="20"/>
      <c r="AW37" s="87"/>
      <c r="AX37" s="88"/>
      <c r="AY37" s="85"/>
      <c r="AZ37" s="85"/>
      <c r="BA37" s="86"/>
      <c r="BC37" s="1"/>
    </row>
    <row r="38" spans="3:55" ht="18.75" customHeight="1">
      <c r="C38" s="139"/>
      <c r="D38" s="137"/>
      <c r="E38" s="140" t="s">
        <v>856</v>
      </c>
      <c r="F38" s="141"/>
      <c r="G38" s="141"/>
      <c r="H38" s="141"/>
      <c r="I38" s="141"/>
      <c r="J38" s="142"/>
      <c r="K38" s="168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70"/>
      <c r="AW38" s="87"/>
      <c r="AX38" s="88"/>
      <c r="AY38" s="85"/>
      <c r="AZ38" s="85"/>
      <c r="BA38" s="86"/>
      <c r="BC38" s="1"/>
    </row>
    <row r="39" spans="3:55" ht="18.75" customHeight="1">
      <c r="C39" s="139"/>
      <c r="D39" s="137"/>
      <c r="E39" s="143"/>
      <c r="F39" s="144"/>
      <c r="G39" s="144"/>
      <c r="H39" s="144"/>
      <c r="I39" s="144"/>
      <c r="J39" s="145"/>
      <c r="K39" s="171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/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3"/>
      <c r="AW39" s="87"/>
      <c r="AX39" s="88"/>
      <c r="AY39" s="85"/>
      <c r="AZ39" s="85"/>
      <c r="BA39" s="86"/>
      <c r="BC39" s="1"/>
    </row>
    <row r="40" spans="3:55" ht="18.75" customHeight="1">
      <c r="C40" s="139"/>
      <c r="D40" s="137"/>
      <c r="E40" s="137" t="s">
        <v>5</v>
      </c>
      <c r="F40" s="137"/>
      <c r="G40" s="137"/>
      <c r="H40" s="137"/>
      <c r="I40" s="137"/>
      <c r="J40" s="137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7"/>
      <c r="AQ40" s="147"/>
      <c r="AR40" s="148"/>
      <c r="AW40" s="87"/>
      <c r="AX40" s="88"/>
      <c r="AY40" s="85"/>
      <c r="AZ40" s="85"/>
      <c r="BA40" s="86"/>
      <c r="BC40" s="1"/>
    </row>
    <row r="41" spans="3:55" ht="18.75" customHeight="1">
      <c r="C41" s="139"/>
      <c r="D41" s="137"/>
      <c r="E41" s="137"/>
      <c r="F41" s="137"/>
      <c r="G41" s="137"/>
      <c r="H41" s="137"/>
      <c r="I41" s="137"/>
      <c r="J41" s="137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7"/>
      <c r="AQ41" s="147"/>
      <c r="AR41" s="148"/>
      <c r="AW41" s="87"/>
      <c r="AX41" s="88"/>
      <c r="AY41" s="85"/>
      <c r="AZ41" s="85"/>
      <c r="BA41" s="86"/>
      <c r="BC41" s="1"/>
    </row>
    <row r="42" spans="3:55" ht="9.4" customHeight="1">
      <c r="C42" s="138" t="s">
        <v>21</v>
      </c>
      <c r="D42" s="137"/>
      <c r="E42" s="137"/>
      <c r="F42" s="137"/>
      <c r="G42" s="137"/>
      <c r="H42" s="137"/>
      <c r="I42" s="137"/>
      <c r="J42" s="137"/>
      <c r="K42" s="35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7"/>
      <c r="AW42" s="87"/>
      <c r="AX42" s="88"/>
      <c r="AY42" s="85"/>
      <c r="AZ42" s="85"/>
      <c r="BA42" s="86"/>
      <c r="BC42" s="1"/>
    </row>
    <row r="43" spans="3:55" ht="18.75" customHeight="1">
      <c r="C43" s="139"/>
      <c r="D43" s="137"/>
      <c r="E43" s="137"/>
      <c r="F43" s="137"/>
      <c r="G43" s="137"/>
      <c r="H43" s="137"/>
      <c r="I43" s="137"/>
      <c r="J43" s="137"/>
      <c r="K43" s="38"/>
      <c r="L43" s="39"/>
      <c r="M43" s="39"/>
      <c r="N43" s="39"/>
      <c r="O43" s="39"/>
      <c r="P43" s="39"/>
      <c r="Q43" s="39"/>
      <c r="R43" s="39"/>
      <c r="S43" s="39"/>
      <c r="T43" s="39" t="s">
        <v>61</v>
      </c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 t="s">
        <v>62</v>
      </c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40"/>
      <c r="AW43" s="87"/>
      <c r="AX43" s="88"/>
      <c r="AY43" s="85"/>
      <c r="AZ43" s="85"/>
      <c r="BA43" s="86"/>
      <c r="BC43" s="1"/>
    </row>
    <row r="44" spans="3:55" ht="9.4" customHeight="1">
      <c r="C44" s="139"/>
      <c r="D44" s="137"/>
      <c r="E44" s="137"/>
      <c r="F44" s="137"/>
      <c r="G44" s="137"/>
      <c r="H44" s="137"/>
      <c r="I44" s="137"/>
      <c r="J44" s="137"/>
      <c r="K44" s="41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3"/>
      <c r="AW44" s="1"/>
      <c r="AY44" s="67" t="str">
        <f>IFERROR(VLOOKUP(BB44,'(참고)품목카테고리'!$A$2:$F$3662,5,0),"")</f>
        <v/>
      </c>
    </row>
    <row r="45" spans="3:55" ht="23.25" customHeight="1">
      <c r="C45" s="138" t="s">
        <v>22</v>
      </c>
      <c r="D45" s="137"/>
      <c r="E45" s="137"/>
      <c r="F45" s="137"/>
      <c r="G45" s="137"/>
      <c r="H45" s="137"/>
      <c r="I45" s="137"/>
      <c r="J45" s="137"/>
      <c r="K45" s="189" t="s">
        <v>5104</v>
      </c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190"/>
      <c r="AQ45" s="190"/>
      <c r="AR45" s="191"/>
      <c r="AW45" s="1"/>
      <c r="AY45" s="67" t="str">
        <f>IFERROR(VLOOKUP(BB45,'(참고)품목카테고리'!$A$2:$F$3662,5,0),"")</f>
        <v/>
      </c>
    </row>
    <row r="46" spans="3:55" ht="18.75" customHeight="1">
      <c r="C46" s="139"/>
      <c r="D46" s="137"/>
      <c r="E46" s="137"/>
      <c r="F46" s="137"/>
      <c r="G46" s="137"/>
      <c r="H46" s="137"/>
      <c r="I46" s="137"/>
      <c r="J46" s="137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  <c r="AE46" s="189"/>
      <c r="AF46" s="189"/>
      <c r="AG46" s="189"/>
      <c r="AH46" s="189"/>
      <c r="AI46" s="189"/>
      <c r="AJ46" s="189"/>
      <c r="AK46" s="189"/>
      <c r="AL46" s="189"/>
      <c r="AM46" s="189"/>
      <c r="AN46" s="189"/>
      <c r="AO46" s="189"/>
      <c r="AP46" s="190"/>
      <c r="AQ46" s="190"/>
      <c r="AR46" s="191"/>
      <c r="AW46" s="1"/>
      <c r="AY46" s="67" t="str">
        <f>IFERROR(VLOOKUP(BB46,'(참고)품목카테고리'!$A$2:$F$3662,5,0),"")</f>
        <v/>
      </c>
    </row>
    <row r="47" spans="3:55" ht="18.75" customHeight="1">
      <c r="C47" s="138" t="s">
        <v>5111</v>
      </c>
      <c r="D47" s="137"/>
      <c r="E47" s="137"/>
      <c r="F47" s="137"/>
      <c r="G47" s="137"/>
      <c r="H47" s="137"/>
      <c r="I47" s="137"/>
      <c r="J47" s="137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5"/>
      <c r="AQ47" s="135"/>
      <c r="AR47" s="136"/>
      <c r="AW47" s="1"/>
      <c r="AY47" s="67" t="str">
        <f>IFERROR(VLOOKUP(BB47,'(참고)품목카테고리'!$A$2:$F$3662,5,0),"")</f>
        <v/>
      </c>
    </row>
    <row r="48" spans="3:55" ht="18.75" customHeight="1">
      <c r="C48" s="139"/>
      <c r="D48" s="137"/>
      <c r="E48" s="137"/>
      <c r="F48" s="137"/>
      <c r="G48" s="137"/>
      <c r="H48" s="137"/>
      <c r="I48" s="137"/>
      <c r="J48" s="137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5"/>
      <c r="AQ48" s="135"/>
      <c r="AR48" s="136"/>
      <c r="AW48" s="1"/>
      <c r="AY48" s="67" t="str">
        <f>IFERROR(VLOOKUP(BB48,'(참고)품목카테고리'!$A$2:$F$3662,5,0),"")</f>
        <v/>
      </c>
    </row>
    <row r="49" spans="3:51" ht="18.75" customHeight="1">
      <c r="C49" s="139" t="s">
        <v>5110</v>
      </c>
      <c r="D49" s="137"/>
      <c r="E49" s="137"/>
      <c r="F49" s="137"/>
      <c r="G49" s="137"/>
      <c r="H49" s="137"/>
      <c r="I49" s="137"/>
      <c r="J49" s="137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34"/>
      <c r="AK49" s="134"/>
      <c r="AL49" s="134"/>
      <c r="AM49" s="134"/>
      <c r="AN49" s="134"/>
      <c r="AO49" s="134"/>
      <c r="AP49" s="135"/>
      <c r="AQ49" s="135"/>
      <c r="AR49" s="136"/>
      <c r="AW49" s="1"/>
      <c r="AY49" s="67" t="str">
        <f>IFERROR(VLOOKUP(BB49,'(참고)품목카테고리'!$A$2:$F$3662,5,0),"")</f>
        <v/>
      </c>
    </row>
    <row r="50" spans="3:51" ht="18.75" customHeight="1">
      <c r="C50" s="139"/>
      <c r="D50" s="137"/>
      <c r="E50" s="137"/>
      <c r="F50" s="137"/>
      <c r="G50" s="137"/>
      <c r="H50" s="137"/>
      <c r="I50" s="137"/>
      <c r="J50" s="137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5"/>
      <c r="AQ50" s="135"/>
      <c r="AR50" s="136"/>
      <c r="AW50" s="1"/>
      <c r="AY50" s="67" t="str">
        <f>IFERROR(VLOOKUP(BB50,'(참고)품목카테고리'!$A$2:$F$3662,5,0),"")</f>
        <v/>
      </c>
    </row>
    <row r="51" spans="3:51" ht="23.25" customHeight="1">
      <c r="C51" s="138" t="s">
        <v>23</v>
      </c>
      <c r="D51" s="137"/>
      <c r="E51" s="137"/>
      <c r="F51" s="137"/>
      <c r="G51" s="137"/>
      <c r="H51" s="137"/>
      <c r="I51" s="137"/>
      <c r="J51" s="137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192"/>
      <c r="AI51" s="192"/>
      <c r="AJ51" s="192"/>
      <c r="AK51" s="192"/>
      <c r="AL51" s="192"/>
      <c r="AM51" s="192"/>
      <c r="AN51" s="192"/>
      <c r="AO51" s="192"/>
      <c r="AP51" s="193"/>
      <c r="AQ51" s="193"/>
      <c r="AR51" s="194"/>
      <c r="AW51" s="1"/>
      <c r="AY51" s="67" t="str">
        <f>IFERROR(VLOOKUP(BB51,'(참고)품목카테고리'!$A$2:$F$3662,5,0),"")</f>
        <v/>
      </c>
    </row>
    <row r="52" spans="3:51" ht="18.75" customHeight="1">
      <c r="C52" s="139"/>
      <c r="D52" s="137"/>
      <c r="E52" s="137"/>
      <c r="F52" s="137"/>
      <c r="G52" s="137"/>
      <c r="H52" s="137"/>
      <c r="I52" s="137"/>
      <c r="J52" s="137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192"/>
      <c r="AO52" s="192"/>
      <c r="AP52" s="193"/>
      <c r="AQ52" s="193"/>
      <c r="AR52" s="194"/>
      <c r="AW52" s="1"/>
      <c r="AY52" s="67" t="str">
        <f>IFERROR(VLOOKUP(BB52,'(참고)품목카테고리'!$A$2:$F$3662,5,0),"")</f>
        <v/>
      </c>
    </row>
    <row r="53" spans="3:51" ht="9.4" customHeight="1">
      <c r="C53" s="139" t="s">
        <v>2</v>
      </c>
      <c r="D53" s="137"/>
      <c r="E53" s="176" t="s">
        <v>24</v>
      </c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8"/>
      <c r="Y53" s="22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4"/>
      <c r="AW53" s="1"/>
    </row>
    <row r="54" spans="3:51" ht="18.75" customHeight="1">
      <c r="C54" s="139"/>
      <c r="D54" s="137"/>
      <c r="E54" s="179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1"/>
      <c r="Y54" s="25"/>
      <c r="Z54" s="26"/>
      <c r="AA54" s="26" t="s">
        <v>57</v>
      </c>
      <c r="AB54" s="26"/>
      <c r="AC54" s="26"/>
      <c r="AD54" s="26"/>
      <c r="AE54" s="26"/>
      <c r="AF54" s="26"/>
      <c r="AG54" s="26" t="s">
        <v>58</v>
      </c>
      <c r="AH54" s="26"/>
      <c r="AI54" s="26"/>
      <c r="AJ54" s="26"/>
      <c r="AK54" s="26"/>
      <c r="AL54" s="26"/>
      <c r="AM54" s="26" t="s">
        <v>59</v>
      </c>
      <c r="AN54" s="26"/>
      <c r="AO54" s="26"/>
      <c r="AP54" s="26"/>
      <c r="AQ54" s="26"/>
      <c r="AR54" s="27"/>
    </row>
    <row r="55" spans="3:51" ht="18.75" customHeight="1">
      <c r="C55" s="139"/>
      <c r="D55" s="137"/>
      <c r="E55" s="179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1"/>
      <c r="Y55" s="25"/>
      <c r="Z55" s="26"/>
      <c r="AA55" s="26" t="s">
        <v>60</v>
      </c>
      <c r="AB55" s="26"/>
      <c r="AC55" s="26"/>
      <c r="AD55" s="26"/>
      <c r="AE55" s="26" t="s">
        <v>56</v>
      </c>
      <c r="AF55" s="26"/>
      <c r="AG55" s="26"/>
      <c r="AH55" s="26"/>
      <c r="AI55" s="26"/>
      <c r="AJ55" s="26" t="s">
        <v>858</v>
      </c>
      <c r="AK55" s="26"/>
      <c r="AL55" s="26"/>
      <c r="AM55" s="26"/>
      <c r="AN55" s="26"/>
      <c r="AO55" s="26"/>
      <c r="AP55" s="26"/>
      <c r="AQ55" s="26"/>
      <c r="AR55" s="27"/>
    </row>
    <row r="56" spans="3:51" ht="9.4" customHeight="1">
      <c r="C56" s="139"/>
      <c r="D56" s="137"/>
      <c r="E56" s="195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7"/>
      <c r="Y56" s="28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30"/>
    </row>
    <row r="57" spans="3:51" ht="9.4" customHeight="1">
      <c r="C57" s="139"/>
      <c r="D57" s="137"/>
      <c r="E57" s="176" t="s">
        <v>25</v>
      </c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8"/>
      <c r="Y57" s="31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4"/>
    </row>
    <row r="58" spans="3:51" ht="23.25" customHeight="1">
      <c r="C58" s="139"/>
      <c r="D58" s="137"/>
      <c r="E58" s="179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1"/>
      <c r="Y58" s="25"/>
      <c r="Z58" s="26"/>
      <c r="AA58" s="26" t="s">
        <v>848</v>
      </c>
      <c r="AB58" s="26"/>
      <c r="AC58" s="26"/>
      <c r="AD58" s="26"/>
      <c r="AE58" s="26"/>
      <c r="AF58" s="26"/>
      <c r="AG58" s="26"/>
      <c r="AH58" s="26"/>
      <c r="AI58" s="26"/>
      <c r="AJ58" s="26"/>
      <c r="AK58" s="26" t="s">
        <v>849</v>
      </c>
      <c r="AL58" s="26"/>
      <c r="AM58" s="26"/>
      <c r="AN58" s="26"/>
      <c r="AO58" s="26"/>
      <c r="AP58" s="26"/>
      <c r="AQ58" s="26"/>
      <c r="AR58" s="27"/>
    </row>
    <row r="59" spans="3:51" ht="23.25" customHeight="1">
      <c r="C59" s="185"/>
      <c r="D59" s="186"/>
      <c r="E59" s="179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1"/>
      <c r="Y59" s="25"/>
      <c r="Z59" s="26"/>
      <c r="AA59" s="26" t="s">
        <v>853</v>
      </c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7"/>
    </row>
    <row r="60" spans="3:51" ht="23.25" customHeight="1">
      <c r="C60" s="185"/>
      <c r="D60" s="186"/>
      <c r="E60" s="179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1"/>
      <c r="Y60" s="26"/>
      <c r="Z60" s="26"/>
      <c r="AA60" s="26" t="s">
        <v>854</v>
      </c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7"/>
    </row>
    <row r="61" spans="3:51" ht="9.4" customHeight="1" thickBot="1">
      <c r="C61" s="187"/>
      <c r="D61" s="188"/>
      <c r="E61" s="182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4"/>
      <c r="Y61" s="32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4"/>
    </row>
    <row r="62" spans="3:51" ht="18.75" customHeight="1">
      <c r="C62" s="7"/>
      <c r="D62" s="7"/>
      <c r="E62" s="7"/>
      <c r="F62" s="7"/>
      <c r="G62" s="7"/>
      <c r="H62" s="7"/>
      <c r="I62" s="7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</row>
    <row r="63" spans="3:51" ht="18.75" customHeight="1">
      <c r="C63" s="7"/>
      <c r="D63" s="7"/>
      <c r="E63" s="7"/>
      <c r="F63" s="7"/>
      <c r="G63" s="7"/>
      <c r="H63" s="7"/>
      <c r="I63" s="7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</row>
    <row r="64" spans="3:51" ht="18.75" customHeight="1">
      <c r="C64" s="7"/>
      <c r="D64" s="7"/>
      <c r="E64" s="7"/>
      <c r="F64" s="7"/>
      <c r="G64" s="7"/>
      <c r="H64" s="7"/>
      <c r="I64" s="7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</row>
    <row r="65" spans="3:44">
      <c r="C65" s="7"/>
      <c r="D65" s="7"/>
      <c r="E65" s="7"/>
      <c r="F65" s="7"/>
      <c r="G65" s="7"/>
      <c r="H65" s="7"/>
      <c r="I65" s="7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</row>
    <row r="66" spans="3:44"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</row>
    <row r="67" spans="3:44" ht="45" customHeight="1">
      <c r="C67" s="10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</row>
    <row r="68" spans="3:44" ht="21.75" customHeight="1"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</row>
    <row r="69" spans="3:44" ht="20.25" customHeight="1"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8"/>
      <c r="AM69" s="8"/>
      <c r="AN69" s="8"/>
      <c r="AO69" s="8"/>
      <c r="AP69" s="8"/>
      <c r="AQ69" s="8"/>
      <c r="AR69" s="8"/>
    </row>
    <row r="70" spans="3:44" ht="20.25" customHeight="1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8"/>
      <c r="AM70" s="8"/>
      <c r="AN70" s="8"/>
      <c r="AO70" s="8"/>
      <c r="AP70" s="8"/>
      <c r="AQ70" s="8"/>
      <c r="AR70" s="8"/>
    </row>
    <row r="71" spans="3:44" ht="20.25" customHeight="1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8"/>
      <c r="AM71" s="8"/>
      <c r="AN71" s="8"/>
      <c r="AO71" s="8"/>
      <c r="AP71" s="8"/>
      <c r="AQ71" s="8"/>
      <c r="AR71" s="8"/>
    </row>
    <row r="72" spans="3:44" ht="20.25" customHeight="1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8"/>
      <c r="AM72" s="8"/>
      <c r="AN72" s="8"/>
      <c r="AO72" s="8"/>
      <c r="AP72" s="8"/>
      <c r="AQ72" s="8"/>
      <c r="AR72" s="8"/>
    </row>
    <row r="73" spans="3:44" ht="20.25" customHeight="1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8"/>
      <c r="AM73" s="8"/>
      <c r="AN73" s="8"/>
      <c r="AO73" s="8"/>
      <c r="AP73" s="8"/>
      <c r="AQ73" s="8"/>
      <c r="AR73" s="8"/>
    </row>
    <row r="74" spans="3:44" ht="18.75" customHeight="1"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</row>
    <row r="75" spans="3:44" ht="18.75" customHeight="1"/>
    <row r="76" spans="3:44" ht="18.75" customHeight="1"/>
    <row r="77" spans="3:44" ht="18.75" customHeight="1"/>
    <row r="78" spans="3:44" ht="18.75" customHeight="1"/>
    <row r="79" spans="3:44" ht="18.75" customHeight="1"/>
    <row r="80" spans="3:44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</sheetData>
  <dataConsolidate link="1"/>
  <mergeCells count="56">
    <mergeCell ref="C3:J6"/>
    <mergeCell ref="K3:AR6"/>
    <mergeCell ref="K11:Y13"/>
    <mergeCell ref="Q30:AR31"/>
    <mergeCell ref="E17:J19"/>
    <mergeCell ref="E20:J22"/>
    <mergeCell ref="E23:J25"/>
    <mergeCell ref="K17:AR19"/>
    <mergeCell ref="K8:Y10"/>
    <mergeCell ref="Z8:AE10"/>
    <mergeCell ref="AF8:AR10"/>
    <mergeCell ref="Z26:AE27"/>
    <mergeCell ref="E8:J10"/>
    <mergeCell ref="E11:J13"/>
    <mergeCell ref="Z11:AE13"/>
    <mergeCell ref="K14:Y16"/>
    <mergeCell ref="E57:X61"/>
    <mergeCell ref="C47:J48"/>
    <mergeCell ref="C42:J44"/>
    <mergeCell ref="C45:J46"/>
    <mergeCell ref="C53:D61"/>
    <mergeCell ref="C49:J50"/>
    <mergeCell ref="C51:J52"/>
    <mergeCell ref="K45:AR46"/>
    <mergeCell ref="K47:AR48"/>
    <mergeCell ref="K49:AR50"/>
    <mergeCell ref="K51:AR52"/>
    <mergeCell ref="E53:X56"/>
    <mergeCell ref="C32:D41"/>
    <mergeCell ref="E38:J39"/>
    <mergeCell ref="E40:J41"/>
    <mergeCell ref="K40:AR41"/>
    <mergeCell ref="C28:J31"/>
    <mergeCell ref="K30:P31"/>
    <mergeCell ref="E32:J35"/>
    <mergeCell ref="E36:J37"/>
    <mergeCell ref="K38:AR39"/>
    <mergeCell ref="Z28:AE29"/>
    <mergeCell ref="K28:P29"/>
    <mergeCell ref="Q28:Y29"/>
    <mergeCell ref="Z14:AE16"/>
    <mergeCell ref="K23:Y25"/>
    <mergeCell ref="Z23:AE25"/>
    <mergeCell ref="C8:D25"/>
    <mergeCell ref="AF28:AR29"/>
    <mergeCell ref="AF11:AR13"/>
    <mergeCell ref="AF14:AR16"/>
    <mergeCell ref="AF20:AR22"/>
    <mergeCell ref="AF23:AR25"/>
    <mergeCell ref="Z20:AE22"/>
    <mergeCell ref="K20:Y22"/>
    <mergeCell ref="E14:J16"/>
    <mergeCell ref="C26:J27"/>
    <mergeCell ref="AF26:AR27"/>
    <mergeCell ref="K26:P27"/>
    <mergeCell ref="Q26:Y27"/>
  </mergeCells>
  <phoneticPr fontId="2" type="noConversion"/>
  <dataValidations count="6">
    <dataValidation type="list" allowBlank="1" showInputMessage="1" showErrorMessage="1" promptTitle="(참고)사업수행분야" prompt=" " sqref="C62:I65" xr:uid="{7C5448F1-1153-4F0A-9AD4-4488EC718CA3}">
      <formula1>#REF!</formula1>
    </dataValidation>
    <dataValidation type="list" allowBlank="1" showInputMessage="1" showErrorMessage="1" sqref="H69:N73 AL69:AR73" xr:uid="{EDE5953C-3074-4105-B105-A53347EACFF5}">
      <formula1>#REF!</formula1>
    </dataValidation>
    <dataValidation type="textLength" allowBlank="1" showInputMessage="1" showErrorMessage="1" sqref="K11:Y13" xr:uid="{5514D1FB-7857-4928-AACF-47CE3A1E7FCA}">
      <formula1>10</formula1>
      <formula2>10</formula2>
    </dataValidation>
    <dataValidation type="whole" allowBlank="1" showInputMessage="1" showErrorMessage="1" sqref="K20:Y22" xr:uid="{D8FD543F-D762-4E20-B7A2-7868C9F40DAE}">
      <formula1>1700</formula1>
      <formula2>2023</formula2>
    </dataValidation>
    <dataValidation type="whole" allowBlank="1" showInputMessage="1" showErrorMessage="1" sqref="AF20:AR22" xr:uid="{C249CFB3-44E9-41A3-9CB4-1174DC3BDB13}">
      <formula1>0</formula1>
      <formula2>5000</formula2>
    </dataValidation>
    <dataValidation type="textLength" allowBlank="1" showInputMessage="1" showErrorMessage="1" sqref="AF11:AR13" xr:uid="{18748CB0-205F-4A47-8276-48B561FA0ECB}">
      <formula1>13</formula1>
      <formula2>13</formula2>
    </dataValidation>
  </dataValidations>
  <printOptions horizontalCentered="1"/>
  <pageMargins left="3.937007874015748E-2" right="3.937007874015748E-2" top="0.35433070866141736" bottom="0.35433070866141736" header="0.31496062992125984" footer="0.31496062992125984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13" r:id="rId4" name="Group Box 165">
              <controlPr defaultSize="0" autoFill="0" autoPict="0">
                <anchor moveWithCells="1">
                  <from>
                    <xdr:col>10</xdr:col>
                    <xdr:colOff>0</xdr:colOff>
                    <xdr:row>30</xdr:row>
                    <xdr:rowOff>238125</xdr:rowOff>
                  </from>
                  <to>
                    <xdr:col>44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5" name="Group Box 169">
              <controlPr defaultSize="0" autoFill="0" autoPict="0">
                <anchor moveWithCells="1">
                  <from>
                    <xdr:col>10</xdr:col>
                    <xdr:colOff>0</xdr:colOff>
                    <xdr:row>30</xdr:row>
                    <xdr:rowOff>238125</xdr:rowOff>
                  </from>
                  <to>
                    <xdr:col>44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6" name="Option Button 170">
              <controlPr defaultSize="0" autoFill="0" autoLine="0" autoPict="0">
                <anchor moveWithCells="1">
                  <from>
                    <xdr:col>10</xdr:col>
                    <xdr:colOff>180975</xdr:colOff>
                    <xdr:row>32</xdr:row>
                    <xdr:rowOff>28575</xdr:rowOff>
                  </from>
                  <to>
                    <xdr:col>11</xdr:col>
                    <xdr:colOff>152400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7" name="Option Button 181">
              <controlPr defaultSize="0" autoFill="0" autoLine="0" autoPict="0">
                <anchor moveWithCells="1">
                  <from>
                    <xdr:col>14</xdr:col>
                    <xdr:colOff>180975</xdr:colOff>
                    <xdr:row>32</xdr:row>
                    <xdr:rowOff>28575</xdr:rowOff>
                  </from>
                  <to>
                    <xdr:col>15</xdr:col>
                    <xdr:colOff>152400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8" name="Option Button 182">
              <controlPr defaultSize="0" autoFill="0" autoLine="0" autoPict="0">
                <anchor moveWithCells="1">
                  <from>
                    <xdr:col>21</xdr:col>
                    <xdr:colOff>180975</xdr:colOff>
                    <xdr:row>32</xdr:row>
                    <xdr:rowOff>28575</xdr:rowOff>
                  </from>
                  <to>
                    <xdr:col>22</xdr:col>
                    <xdr:colOff>152400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9" name="Option Button 183">
              <controlPr defaultSize="0" autoFill="0" autoLine="0" autoPict="0">
                <anchor moveWithCells="1">
                  <from>
                    <xdr:col>27</xdr:col>
                    <xdr:colOff>180975</xdr:colOff>
                    <xdr:row>32</xdr:row>
                    <xdr:rowOff>28575</xdr:rowOff>
                  </from>
                  <to>
                    <xdr:col>28</xdr:col>
                    <xdr:colOff>152400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0" name="Option Button 184">
              <controlPr defaultSize="0" autoFill="0" autoLine="0" autoPict="0">
                <anchor moveWithCells="1">
                  <from>
                    <xdr:col>35</xdr:col>
                    <xdr:colOff>180975</xdr:colOff>
                    <xdr:row>32</xdr:row>
                    <xdr:rowOff>28575</xdr:rowOff>
                  </from>
                  <to>
                    <xdr:col>36</xdr:col>
                    <xdr:colOff>152400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1" name="Option Button 185">
              <controlPr defaultSize="0" autoFill="0" autoLine="0" autoPict="0">
                <anchor moveWithCells="1">
                  <from>
                    <xdr:col>10</xdr:col>
                    <xdr:colOff>180975</xdr:colOff>
                    <xdr:row>33</xdr:row>
                    <xdr:rowOff>28575</xdr:rowOff>
                  </from>
                  <to>
                    <xdr:col>11</xdr:col>
                    <xdr:colOff>152400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2" name="Option Button 186">
              <controlPr defaultSize="0" autoFill="0" autoLine="0" autoPict="0">
                <anchor moveWithCells="1">
                  <from>
                    <xdr:col>14</xdr:col>
                    <xdr:colOff>180975</xdr:colOff>
                    <xdr:row>33</xdr:row>
                    <xdr:rowOff>28575</xdr:rowOff>
                  </from>
                  <to>
                    <xdr:col>15</xdr:col>
                    <xdr:colOff>152400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3" name="Option Button 187">
              <controlPr defaultSize="0" autoFill="0" autoLine="0" autoPict="0">
                <anchor moveWithCells="1">
                  <from>
                    <xdr:col>23</xdr:col>
                    <xdr:colOff>180975</xdr:colOff>
                    <xdr:row>33</xdr:row>
                    <xdr:rowOff>28575</xdr:rowOff>
                  </from>
                  <to>
                    <xdr:col>24</xdr:col>
                    <xdr:colOff>152400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" name="Option Button 188">
              <controlPr defaultSize="0" autoFill="0" autoLine="0" autoPict="0">
                <anchor moveWithCells="1">
                  <from>
                    <xdr:col>30</xdr:col>
                    <xdr:colOff>180975</xdr:colOff>
                    <xdr:row>33</xdr:row>
                    <xdr:rowOff>28575</xdr:rowOff>
                  </from>
                  <to>
                    <xdr:col>31</xdr:col>
                    <xdr:colOff>152400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5" name="Option Button 189">
              <controlPr defaultSize="0" autoFill="0" autoLine="0" autoPict="0">
                <anchor moveWithCells="1">
                  <from>
                    <xdr:col>36</xdr:col>
                    <xdr:colOff>180975</xdr:colOff>
                    <xdr:row>33</xdr:row>
                    <xdr:rowOff>28575</xdr:rowOff>
                  </from>
                  <to>
                    <xdr:col>37</xdr:col>
                    <xdr:colOff>152400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6" name="Option Button 190">
              <controlPr defaultSize="0" autoFill="0" autoLine="0" autoPict="0">
                <anchor moveWithCells="1">
                  <from>
                    <xdr:col>10</xdr:col>
                    <xdr:colOff>180975</xdr:colOff>
                    <xdr:row>34</xdr:row>
                    <xdr:rowOff>28575</xdr:rowOff>
                  </from>
                  <to>
                    <xdr:col>11</xdr:col>
                    <xdr:colOff>152400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7" name="Option Button 191">
              <controlPr defaultSize="0" autoFill="0" autoLine="0" autoPict="0">
                <anchor moveWithCells="1">
                  <from>
                    <xdr:col>16</xdr:col>
                    <xdr:colOff>180975</xdr:colOff>
                    <xdr:row>34</xdr:row>
                    <xdr:rowOff>28575</xdr:rowOff>
                  </from>
                  <to>
                    <xdr:col>17</xdr:col>
                    <xdr:colOff>152400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8" name="Option Button 192">
              <controlPr defaultSize="0" autoFill="0" autoLine="0" autoPict="0">
                <anchor moveWithCells="1">
                  <from>
                    <xdr:col>22</xdr:col>
                    <xdr:colOff>180975</xdr:colOff>
                    <xdr:row>34</xdr:row>
                    <xdr:rowOff>28575</xdr:rowOff>
                  </from>
                  <to>
                    <xdr:col>23</xdr:col>
                    <xdr:colOff>152400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" name="Option Button 193">
              <controlPr defaultSize="0" autoFill="0" autoLine="0" autoPict="0">
                <anchor moveWithCells="1">
                  <from>
                    <xdr:col>28</xdr:col>
                    <xdr:colOff>180975</xdr:colOff>
                    <xdr:row>34</xdr:row>
                    <xdr:rowOff>28575</xdr:rowOff>
                  </from>
                  <to>
                    <xdr:col>29</xdr:col>
                    <xdr:colOff>152400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20" name="Option Button 194">
              <controlPr defaultSize="0" autoFill="0" autoLine="0" autoPict="0">
                <anchor moveWithCells="1">
                  <from>
                    <xdr:col>10</xdr:col>
                    <xdr:colOff>180975</xdr:colOff>
                    <xdr:row>35</xdr:row>
                    <xdr:rowOff>28575</xdr:rowOff>
                  </from>
                  <to>
                    <xdr:col>11</xdr:col>
                    <xdr:colOff>152400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21" name="Option Button 195">
              <controlPr defaultSize="0" autoFill="0" autoLine="0" autoPict="0">
                <anchor moveWithCells="1">
                  <from>
                    <xdr:col>16</xdr:col>
                    <xdr:colOff>180975</xdr:colOff>
                    <xdr:row>35</xdr:row>
                    <xdr:rowOff>28575</xdr:rowOff>
                  </from>
                  <to>
                    <xdr:col>17</xdr:col>
                    <xdr:colOff>152400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22" name="Option Button 196">
              <controlPr defaultSize="0" autoFill="0" autoLine="0" autoPict="0">
                <anchor moveWithCells="1">
                  <from>
                    <xdr:col>20</xdr:col>
                    <xdr:colOff>180975</xdr:colOff>
                    <xdr:row>35</xdr:row>
                    <xdr:rowOff>28575</xdr:rowOff>
                  </from>
                  <to>
                    <xdr:col>21</xdr:col>
                    <xdr:colOff>152400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23" name="Option Button 197">
              <controlPr defaultSize="0" autoFill="0" autoLine="0" autoPict="0">
                <anchor moveWithCells="1">
                  <from>
                    <xdr:col>28</xdr:col>
                    <xdr:colOff>180975</xdr:colOff>
                    <xdr:row>35</xdr:row>
                    <xdr:rowOff>28575</xdr:rowOff>
                  </from>
                  <to>
                    <xdr:col>29</xdr:col>
                    <xdr:colOff>152400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4" name="Group Box 198">
              <controlPr defaultSize="0" autoFill="0" autoPict="0">
                <anchor moveWithCells="1">
                  <from>
                    <xdr:col>10</xdr:col>
                    <xdr:colOff>0</xdr:colOff>
                    <xdr:row>41</xdr:row>
                    <xdr:rowOff>0</xdr:rowOff>
                  </from>
                  <to>
                    <xdr:col>44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5" name="Option Button 199">
              <controlPr defaultSize="0" autoFill="0" autoLine="0" autoPict="0">
                <anchor moveWithCells="1">
                  <from>
                    <xdr:col>17</xdr:col>
                    <xdr:colOff>180975</xdr:colOff>
                    <xdr:row>42</xdr:row>
                    <xdr:rowOff>28575</xdr:rowOff>
                  </from>
                  <to>
                    <xdr:col>18</xdr:col>
                    <xdr:colOff>171450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6" name="Option Button 200">
              <controlPr defaultSize="0" autoFill="0" autoLine="0" autoPict="0">
                <anchor moveWithCells="1">
                  <from>
                    <xdr:col>28</xdr:col>
                    <xdr:colOff>180975</xdr:colOff>
                    <xdr:row>42</xdr:row>
                    <xdr:rowOff>28575</xdr:rowOff>
                  </from>
                  <to>
                    <xdr:col>29</xdr:col>
                    <xdr:colOff>171450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7" name="Group Box 201">
              <controlPr defaultSize="0" autoFill="0" autoPict="0">
                <anchor moveWithCells="1">
                  <from>
                    <xdr:col>24</xdr:col>
                    <xdr:colOff>0</xdr:colOff>
                    <xdr:row>52</xdr:row>
                    <xdr:rowOff>0</xdr:rowOff>
                  </from>
                  <to>
                    <xdr:col>44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8" name="Option Button 202">
              <controlPr defaultSize="0" autoFill="0" autoLine="0" autoPict="0">
                <anchor moveWithCells="1">
                  <from>
                    <xdr:col>24</xdr:col>
                    <xdr:colOff>180975</xdr:colOff>
                    <xdr:row>53</xdr:row>
                    <xdr:rowOff>38100</xdr:rowOff>
                  </from>
                  <to>
                    <xdr:col>25</xdr:col>
                    <xdr:colOff>152400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9" name="Option Button 204">
              <controlPr defaultSize="0" autoFill="0" autoLine="0" autoPict="0">
                <anchor moveWithCells="1">
                  <from>
                    <xdr:col>30</xdr:col>
                    <xdr:colOff>180975</xdr:colOff>
                    <xdr:row>53</xdr:row>
                    <xdr:rowOff>38100</xdr:rowOff>
                  </from>
                  <to>
                    <xdr:col>31</xdr:col>
                    <xdr:colOff>152400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30" name="Option Button 205">
              <controlPr defaultSize="0" autoFill="0" autoLine="0" autoPict="0">
                <anchor moveWithCells="1">
                  <from>
                    <xdr:col>36</xdr:col>
                    <xdr:colOff>180975</xdr:colOff>
                    <xdr:row>53</xdr:row>
                    <xdr:rowOff>38100</xdr:rowOff>
                  </from>
                  <to>
                    <xdr:col>37</xdr:col>
                    <xdr:colOff>152400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31" name="Option Button 206">
              <controlPr defaultSize="0" autoFill="0" autoLine="0" autoPict="0">
                <anchor moveWithCells="1">
                  <from>
                    <xdr:col>24</xdr:col>
                    <xdr:colOff>180975</xdr:colOff>
                    <xdr:row>54</xdr:row>
                    <xdr:rowOff>38100</xdr:rowOff>
                  </from>
                  <to>
                    <xdr:col>25</xdr:col>
                    <xdr:colOff>152400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32" name="Option Button 207">
              <controlPr defaultSize="0" autoFill="0" autoLine="0" autoPict="0">
                <anchor moveWithCells="1">
                  <from>
                    <xdr:col>28</xdr:col>
                    <xdr:colOff>180975</xdr:colOff>
                    <xdr:row>54</xdr:row>
                    <xdr:rowOff>38100</xdr:rowOff>
                  </from>
                  <to>
                    <xdr:col>29</xdr:col>
                    <xdr:colOff>152400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33" name="Option Button 208">
              <controlPr defaultSize="0" autoFill="0" autoLine="0" autoPict="0">
                <anchor moveWithCells="1">
                  <from>
                    <xdr:col>33</xdr:col>
                    <xdr:colOff>180975</xdr:colOff>
                    <xdr:row>54</xdr:row>
                    <xdr:rowOff>38100</xdr:rowOff>
                  </from>
                  <to>
                    <xdr:col>34</xdr:col>
                    <xdr:colOff>152400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34" name="Group Box 209">
              <controlPr defaultSize="0" autoFill="0" autoPict="0">
                <anchor moveWithCells="1">
                  <from>
                    <xdr:col>24</xdr:col>
                    <xdr:colOff>0</xdr:colOff>
                    <xdr:row>56</xdr:row>
                    <xdr:rowOff>0</xdr:rowOff>
                  </from>
                  <to>
                    <xdr:col>43</xdr:col>
                    <xdr:colOff>180975</xdr:colOff>
                    <xdr:row>60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35" name="Option Button 210">
              <controlPr defaultSize="0" autoFill="0" autoLine="0" autoPict="0">
                <anchor moveWithCells="1">
                  <from>
                    <xdr:col>24</xdr:col>
                    <xdr:colOff>190500</xdr:colOff>
                    <xdr:row>57</xdr:row>
                    <xdr:rowOff>66675</xdr:rowOff>
                  </from>
                  <to>
                    <xdr:col>25</xdr:col>
                    <xdr:colOff>142875</xdr:colOff>
                    <xdr:row>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36" name="Option Button 212">
              <controlPr defaultSize="0" autoFill="0" autoLine="0" autoPict="0">
                <anchor moveWithCells="1">
                  <from>
                    <xdr:col>35</xdr:col>
                    <xdr:colOff>0</xdr:colOff>
                    <xdr:row>57</xdr:row>
                    <xdr:rowOff>66675</xdr:rowOff>
                  </from>
                  <to>
                    <xdr:col>35</xdr:col>
                    <xdr:colOff>142875</xdr:colOff>
                    <xdr:row>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37" name="Option Button 213">
              <controlPr defaultSize="0" autoFill="0" autoLine="0" autoPict="0">
                <anchor moveWithCells="1">
                  <from>
                    <xdr:col>25</xdr:col>
                    <xdr:colOff>0</xdr:colOff>
                    <xdr:row>58</xdr:row>
                    <xdr:rowOff>66675</xdr:rowOff>
                  </from>
                  <to>
                    <xdr:col>25</xdr:col>
                    <xdr:colOff>142875</xdr:colOff>
                    <xdr:row>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38" name="Option Button 214">
              <controlPr defaultSize="0" autoFill="0" autoLine="0" autoPict="0">
                <anchor moveWithCells="1">
                  <from>
                    <xdr:col>25</xdr:col>
                    <xdr:colOff>0</xdr:colOff>
                    <xdr:row>59</xdr:row>
                    <xdr:rowOff>66675</xdr:rowOff>
                  </from>
                  <to>
                    <xdr:col>25</xdr:col>
                    <xdr:colOff>142875</xdr:colOff>
                    <xdr:row>59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0C1C2-5072-49E3-B5AE-512250BC4FF6}">
  <sheetPr>
    <tabColor theme="8" tint="-0.249977111117893"/>
  </sheetPr>
  <dimension ref="A1:F8198"/>
  <sheetViews>
    <sheetView topLeftCell="C1" zoomScaleNormal="100" workbookViewId="0">
      <pane ySplit="1" topLeftCell="A2" activePane="bottomLeft" state="frozen"/>
      <selection pane="bottomLeft" activeCell="C2" sqref="C2"/>
    </sheetView>
  </sheetViews>
  <sheetFormatPr defaultColWidth="12.125" defaultRowHeight="13.5"/>
  <cols>
    <col min="1" max="2" width="12.125" style="44" hidden="1" customWidth="1"/>
    <col min="3" max="3" width="16.125" style="66" bestFit="1" customWidth="1"/>
    <col min="4" max="4" width="20.5" style="66" customWidth="1"/>
    <col min="5" max="5" width="12.125" style="70"/>
    <col min="6" max="6" width="53" style="66" customWidth="1"/>
    <col min="7" max="16384" width="12.125" style="44"/>
  </cols>
  <sheetData>
    <row r="1" spans="1:6" s="46" customFormat="1">
      <c r="C1" s="63" t="s">
        <v>859</v>
      </c>
      <c r="D1" s="55" t="s">
        <v>856</v>
      </c>
      <c r="E1" s="68" t="s">
        <v>811</v>
      </c>
      <c r="F1" s="64" t="s">
        <v>5097</v>
      </c>
    </row>
    <row r="2" spans="1:6">
      <c r="A2" s="44" t="str">
        <f>E2&amp;B2</f>
        <v>6911101</v>
      </c>
      <c r="B2" s="44">
        <f>COUNTIF($E$2:E2,E2)</f>
        <v>1</v>
      </c>
      <c r="C2" s="56" t="s">
        <v>31</v>
      </c>
      <c r="D2" s="57" t="s">
        <v>4895</v>
      </c>
      <c r="E2" s="69">
        <v>691110</v>
      </c>
      <c r="F2" s="58" t="s">
        <v>4896</v>
      </c>
    </row>
    <row r="3" spans="1:6">
      <c r="A3" s="44" t="str">
        <f t="shared" ref="A3:A66" si="0">E3&amp;B3</f>
        <v>3924101</v>
      </c>
      <c r="B3" s="44">
        <f>COUNTIF($E$2:E3,E3)</f>
        <v>1</v>
      </c>
      <c r="C3" s="56" t="s">
        <v>31</v>
      </c>
      <c r="D3" s="57" t="s">
        <v>4895</v>
      </c>
      <c r="E3" s="69">
        <v>392410</v>
      </c>
      <c r="F3" s="58" t="s">
        <v>4897</v>
      </c>
    </row>
    <row r="4" spans="1:6">
      <c r="A4" s="44" t="str">
        <f t="shared" si="0"/>
        <v>8215201</v>
      </c>
      <c r="B4" s="44">
        <f>COUNTIF($E$2:E4,E4)</f>
        <v>1</v>
      </c>
      <c r="C4" s="56" t="s">
        <v>31</v>
      </c>
      <c r="D4" s="57" t="s">
        <v>4891</v>
      </c>
      <c r="E4" s="69">
        <v>821520</v>
      </c>
      <c r="F4" s="58" t="s">
        <v>4894</v>
      </c>
    </row>
    <row r="5" spans="1:6">
      <c r="A5" s="44" t="str">
        <f t="shared" si="0"/>
        <v>8215991</v>
      </c>
      <c r="B5" s="44">
        <f>COUNTIF($E$2:E5,E5)</f>
        <v>1</v>
      </c>
      <c r="C5" s="56" t="s">
        <v>31</v>
      </c>
      <c r="D5" s="57" t="s">
        <v>4891</v>
      </c>
      <c r="E5" s="69">
        <v>821599</v>
      </c>
      <c r="F5" s="58" t="s">
        <v>4893</v>
      </c>
    </row>
    <row r="6" spans="1:6">
      <c r="A6" s="44" t="str">
        <f t="shared" si="0"/>
        <v>821599, 4419901</v>
      </c>
      <c r="B6" s="44">
        <f>COUNTIF($E$2:E6,E6)</f>
        <v>1</v>
      </c>
      <c r="C6" s="56" t="s">
        <v>31</v>
      </c>
      <c r="D6" s="57" t="s">
        <v>4891</v>
      </c>
      <c r="E6" s="65" t="s">
        <v>810</v>
      </c>
      <c r="F6" s="58" t="s">
        <v>4892</v>
      </c>
    </row>
    <row r="7" spans="1:6">
      <c r="A7" s="44" t="str">
        <f t="shared" si="0"/>
        <v>8215202</v>
      </c>
      <c r="B7" s="44">
        <f>COUNTIF($E$2:E7,E7)</f>
        <v>2</v>
      </c>
      <c r="C7" s="56" t="s">
        <v>31</v>
      </c>
      <c r="D7" s="57" t="s">
        <v>4885</v>
      </c>
      <c r="E7" s="69">
        <v>821520</v>
      </c>
      <c r="F7" s="58" t="s">
        <v>4890</v>
      </c>
    </row>
    <row r="8" spans="1:6">
      <c r="A8" s="44" t="str">
        <f t="shared" si="0"/>
        <v>8211921</v>
      </c>
      <c r="B8" s="44">
        <f>COUNTIF($E$2:E8,E8)</f>
        <v>1</v>
      </c>
      <c r="C8" s="56" t="s">
        <v>31</v>
      </c>
      <c r="D8" s="57" t="s">
        <v>4885</v>
      </c>
      <c r="E8" s="69">
        <v>821192</v>
      </c>
      <c r="F8" s="58" t="s">
        <v>4889</v>
      </c>
    </row>
    <row r="9" spans="1:6">
      <c r="A9" s="44" t="str">
        <f t="shared" si="0"/>
        <v>8210001</v>
      </c>
      <c r="B9" s="44">
        <f>COUNTIF($E$2:E9,E9)</f>
        <v>1</v>
      </c>
      <c r="C9" s="56" t="s">
        <v>31</v>
      </c>
      <c r="D9" s="57" t="s">
        <v>4885</v>
      </c>
      <c r="E9" s="69">
        <v>821000</v>
      </c>
      <c r="F9" s="58" t="s">
        <v>4888</v>
      </c>
    </row>
    <row r="10" spans="1:6">
      <c r="A10" s="44" t="str">
        <f t="shared" si="0"/>
        <v>4419901</v>
      </c>
      <c r="B10" s="44">
        <f>COUNTIF($E$2:E10,E10)</f>
        <v>1</v>
      </c>
      <c r="C10" s="56" t="s">
        <v>31</v>
      </c>
      <c r="D10" s="57" t="s">
        <v>4885</v>
      </c>
      <c r="E10" s="69">
        <v>441990</v>
      </c>
      <c r="F10" s="58" t="s">
        <v>4887</v>
      </c>
    </row>
    <row r="11" spans="1:6">
      <c r="A11" s="44" t="str">
        <f t="shared" si="0"/>
        <v>8213001</v>
      </c>
      <c r="B11" s="44">
        <f>COUNTIF($E$2:E11,E11)</f>
        <v>1</v>
      </c>
      <c r="C11" s="56" t="s">
        <v>31</v>
      </c>
      <c r="D11" s="57" t="s">
        <v>4885</v>
      </c>
      <c r="E11" s="69">
        <v>821300</v>
      </c>
      <c r="F11" s="58" t="s">
        <v>4886</v>
      </c>
    </row>
    <row r="12" spans="1:6">
      <c r="A12" s="44" t="str">
        <f t="shared" si="0"/>
        <v>9617001</v>
      </c>
      <c r="B12" s="44">
        <f>COUNTIF($E$2:E12,E12)</f>
        <v>1</v>
      </c>
      <c r="C12" s="56" t="s">
        <v>31</v>
      </c>
      <c r="D12" s="57" t="s">
        <v>4880</v>
      </c>
      <c r="E12" s="69">
        <v>961700</v>
      </c>
      <c r="F12" s="58" t="s">
        <v>4884</v>
      </c>
    </row>
    <row r="13" spans="1:6">
      <c r="A13" s="44" t="str">
        <f t="shared" si="0"/>
        <v>8418211</v>
      </c>
      <c r="B13" s="44">
        <f>COUNTIF($E$2:E13,E13)</f>
        <v>1</v>
      </c>
      <c r="C13" s="56" t="s">
        <v>31</v>
      </c>
      <c r="D13" s="57" t="s">
        <v>4880</v>
      </c>
      <c r="E13" s="69">
        <v>841821</v>
      </c>
      <c r="F13" s="58" t="s">
        <v>4883</v>
      </c>
    </row>
    <row r="14" spans="1:6">
      <c r="A14" s="44" t="str">
        <f t="shared" si="0"/>
        <v>3924102</v>
      </c>
      <c r="B14" s="44">
        <f>COUNTIF($E$2:E14,E14)</f>
        <v>2</v>
      </c>
      <c r="C14" s="56" t="s">
        <v>31</v>
      </c>
      <c r="D14" s="57" t="s">
        <v>4880</v>
      </c>
      <c r="E14" s="69">
        <v>392410</v>
      </c>
      <c r="F14" s="58" t="s">
        <v>4882</v>
      </c>
    </row>
    <row r="15" spans="1:6">
      <c r="A15" s="44" t="str">
        <f t="shared" si="0"/>
        <v>4202921</v>
      </c>
      <c r="B15" s="44">
        <f>COUNTIF($E$2:E15,E15)</f>
        <v>1</v>
      </c>
      <c r="C15" s="56" t="s">
        <v>31</v>
      </c>
      <c r="D15" s="57" t="s">
        <v>4880</v>
      </c>
      <c r="E15" s="69">
        <v>420292</v>
      </c>
      <c r="F15" s="58" t="s">
        <v>4898</v>
      </c>
    </row>
    <row r="16" spans="1:6">
      <c r="A16" s="44" t="str">
        <f t="shared" si="0"/>
        <v>3824991</v>
      </c>
      <c r="B16" s="44">
        <f>COUNTIF($E$2:E16,E16)</f>
        <v>1</v>
      </c>
      <c r="C16" s="56" t="s">
        <v>31</v>
      </c>
      <c r="D16" s="57" t="s">
        <v>4880</v>
      </c>
      <c r="E16" s="69">
        <v>382499</v>
      </c>
      <c r="F16" s="58" t="s">
        <v>4881</v>
      </c>
    </row>
    <row r="17" spans="1:6">
      <c r="A17" s="44" t="str">
        <f t="shared" si="0"/>
        <v>4823691</v>
      </c>
      <c r="B17" s="44">
        <f>COUNTIF($E$2:E17,E17)</f>
        <v>1</v>
      </c>
      <c r="C17" s="56" t="s">
        <v>31</v>
      </c>
      <c r="D17" s="57" t="s">
        <v>4573</v>
      </c>
      <c r="E17" s="69">
        <v>482369</v>
      </c>
      <c r="F17" s="58" t="s">
        <v>4879</v>
      </c>
    </row>
    <row r="18" spans="1:6">
      <c r="A18" s="44" t="str">
        <f t="shared" si="0"/>
        <v>3924103</v>
      </c>
      <c r="B18" s="44">
        <f>COUNTIF($E$2:E18,E18)</f>
        <v>3</v>
      </c>
      <c r="C18" s="56" t="s">
        <v>31</v>
      </c>
      <c r="D18" s="57" t="s">
        <v>4573</v>
      </c>
      <c r="E18" s="69">
        <v>392410</v>
      </c>
      <c r="F18" s="58" t="s">
        <v>4878</v>
      </c>
    </row>
    <row r="19" spans="1:6">
      <c r="A19" s="44" t="str">
        <f t="shared" si="0"/>
        <v>482390, 3924101</v>
      </c>
      <c r="B19" s="44">
        <f>COUNTIF($E$2:E19,E19)</f>
        <v>1</v>
      </c>
      <c r="C19" s="56" t="s">
        <v>31</v>
      </c>
      <c r="D19" s="57" t="s">
        <v>4573</v>
      </c>
      <c r="E19" s="69" t="s">
        <v>809</v>
      </c>
      <c r="F19" s="58" t="s">
        <v>4877</v>
      </c>
    </row>
    <row r="20" spans="1:6">
      <c r="A20" s="44" t="str">
        <f t="shared" si="0"/>
        <v>6912001</v>
      </c>
      <c r="B20" s="44">
        <f>COUNTIF($E$2:E20,E20)</f>
        <v>1</v>
      </c>
      <c r="C20" s="56" t="s">
        <v>31</v>
      </c>
      <c r="D20" s="57" t="s">
        <v>4870</v>
      </c>
      <c r="E20" s="69">
        <v>691200</v>
      </c>
      <c r="F20" s="58" t="s">
        <v>4876</v>
      </c>
    </row>
    <row r="21" spans="1:6">
      <c r="A21" s="44" t="str">
        <f t="shared" si="0"/>
        <v>7013101</v>
      </c>
      <c r="B21" s="44">
        <f>COUNTIF($E$2:E21,E21)</f>
        <v>1</v>
      </c>
      <c r="C21" s="56" t="s">
        <v>31</v>
      </c>
      <c r="D21" s="57" t="s">
        <v>4870</v>
      </c>
      <c r="E21" s="69">
        <v>701310</v>
      </c>
      <c r="F21" s="58" t="s">
        <v>4875</v>
      </c>
    </row>
    <row r="22" spans="1:6">
      <c r="A22" s="44" t="str">
        <f t="shared" si="0"/>
        <v>7013281</v>
      </c>
      <c r="B22" s="44">
        <f>COUNTIF($E$2:E22,E22)</f>
        <v>1</v>
      </c>
      <c r="C22" s="56" t="s">
        <v>31</v>
      </c>
      <c r="D22" s="57" t="s">
        <v>4870</v>
      </c>
      <c r="E22" s="69">
        <v>701328</v>
      </c>
      <c r="F22" s="58" t="s">
        <v>4874</v>
      </c>
    </row>
    <row r="23" spans="1:6">
      <c r="A23" s="44" t="str">
        <f t="shared" si="0"/>
        <v>7013371</v>
      </c>
      <c r="B23" s="44">
        <f>COUNTIF($E$2:E23,E23)</f>
        <v>1</v>
      </c>
      <c r="C23" s="56" t="s">
        <v>31</v>
      </c>
      <c r="D23" s="57" t="s">
        <v>4870</v>
      </c>
      <c r="E23" s="69">
        <v>701337</v>
      </c>
      <c r="F23" s="58" t="s">
        <v>4873</v>
      </c>
    </row>
    <row r="24" spans="1:6">
      <c r="A24" s="44" t="str">
        <f t="shared" si="0"/>
        <v>7323931</v>
      </c>
      <c r="B24" s="44">
        <f>COUNTIF($E$2:E24,E24)</f>
        <v>1</v>
      </c>
      <c r="C24" s="56" t="s">
        <v>31</v>
      </c>
      <c r="D24" s="57" t="s">
        <v>4870</v>
      </c>
      <c r="E24" s="69">
        <v>732393</v>
      </c>
      <c r="F24" s="58" t="s">
        <v>4872</v>
      </c>
    </row>
    <row r="25" spans="1:6">
      <c r="A25" s="44" t="str">
        <f t="shared" si="0"/>
        <v>732393, 8210001</v>
      </c>
      <c r="B25" s="44">
        <f>COUNTIF($E$2:E25,E25)</f>
        <v>1</v>
      </c>
      <c r="C25" s="56" t="s">
        <v>31</v>
      </c>
      <c r="D25" s="57" t="s">
        <v>4870</v>
      </c>
      <c r="E25" s="69" t="s">
        <v>804</v>
      </c>
      <c r="F25" s="58" t="s">
        <v>4871</v>
      </c>
    </row>
    <row r="26" spans="1:6">
      <c r="A26" s="44" t="str">
        <f t="shared" si="0"/>
        <v>7323991</v>
      </c>
      <c r="B26" s="44">
        <f>COUNTIF($E$2:E26,E26)</f>
        <v>1</v>
      </c>
      <c r="C26" s="56" t="s">
        <v>31</v>
      </c>
      <c r="D26" s="57" t="s">
        <v>4867</v>
      </c>
      <c r="E26" s="69">
        <v>732399</v>
      </c>
      <c r="F26" s="58" t="s">
        <v>4869</v>
      </c>
    </row>
    <row r="27" spans="1:6">
      <c r="A27" s="44" t="str">
        <f t="shared" si="0"/>
        <v>7010201</v>
      </c>
      <c r="B27" s="44">
        <f>COUNTIF($E$2:E27,E27)</f>
        <v>1</v>
      </c>
      <c r="C27" s="56" t="s">
        <v>31</v>
      </c>
      <c r="D27" s="57" t="s">
        <v>4867</v>
      </c>
      <c r="E27" s="69">
        <v>701020</v>
      </c>
      <c r="F27" s="58" t="s">
        <v>4868</v>
      </c>
    </row>
    <row r="28" spans="1:6">
      <c r="A28" s="44" t="str">
        <f t="shared" si="0"/>
        <v>8210002</v>
      </c>
      <c r="B28" s="44">
        <f>COUNTIF($E$2:E28,E28)</f>
        <v>2</v>
      </c>
      <c r="C28" s="56" t="s">
        <v>31</v>
      </c>
      <c r="D28" s="57" t="s">
        <v>4862</v>
      </c>
      <c r="E28" s="69">
        <v>821000</v>
      </c>
      <c r="F28" s="58" t="s">
        <v>4866</v>
      </c>
    </row>
    <row r="29" spans="1:6">
      <c r="A29" s="44" t="str">
        <f t="shared" si="0"/>
        <v>7323932</v>
      </c>
      <c r="B29" s="44">
        <f>COUNTIF($E$2:E29,E29)</f>
        <v>2</v>
      </c>
      <c r="C29" s="56" t="s">
        <v>31</v>
      </c>
      <c r="D29" s="57" t="s">
        <v>4862</v>
      </c>
      <c r="E29" s="69">
        <v>732393</v>
      </c>
      <c r="F29" s="58" t="s">
        <v>4865</v>
      </c>
    </row>
    <row r="30" spans="1:6">
      <c r="A30" s="44" t="str">
        <f t="shared" si="0"/>
        <v>7323992</v>
      </c>
      <c r="B30" s="44">
        <f>COUNTIF($E$2:E30,E30)</f>
        <v>2</v>
      </c>
      <c r="C30" s="56" t="s">
        <v>31</v>
      </c>
      <c r="D30" s="57" t="s">
        <v>4862</v>
      </c>
      <c r="E30" s="69">
        <v>732399</v>
      </c>
      <c r="F30" s="58" t="s">
        <v>4899</v>
      </c>
    </row>
    <row r="31" spans="1:6">
      <c r="A31" s="44" t="str">
        <f t="shared" si="0"/>
        <v>681599, 6912001</v>
      </c>
      <c r="B31" s="44">
        <f>COUNTIF($E$2:E31,E31)</f>
        <v>1</v>
      </c>
      <c r="C31" s="56" t="s">
        <v>31</v>
      </c>
      <c r="D31" s="57" t="s">
        <v>4862</v>
      </c>
      <c r="E31" s="69" t="s">
        <v>808</v>
      </c>
      <c r="F31" s="58" t="s">
        <v>4864</v>
      </c>
    </row>
    <row r="32" spans="1:6">
      <c r="A32" s="44" t="str">
        <f t="shared" si="0"/>
        <v>8516601</v>
      </c>
      <c r="B32" s="44">
        <f>COUNTIF($E$2:E32,E32)</f>
        <v>1</v>
      </c>
      <c r="C32" s="56" t="s">
        <v>31</v>
      </c>
      <c r="D32" s="57" t="s">
        <v>4862</v>
      </c>
      <c r="E32" s="69">
        <v>851660</v>
      </c>
      <c r="F32" s="58" t="s">
        <v>4863</v>
      </c>
    </row>
    <row r="33" spans="1:6">
      <c r="A33" s="44" t="str">
        <f t="shared" si="0"/>
        <v>8516101</v>
      </c>
      <c r="B33" s="44">
        <f>COUNTIF($E$2:E33,E33)</f>
        <v>1</v>
      </c>
      <c r="C33" s="56" t="s">
        <v>31</v>
      </c>
      <c r="D33" s="57" t="s">
        <v>4858</v>
      </c>
      <c r="E33" s="69">
        <v>851610</v>
      </c>
      <c r="F33" s="58" t="s">
        <v>4861</v>
      </c>
    </row>
    <row r="34" spans="1:6">
      <c r="A34" s="44" t="str">
        <f t="shared" si="0"/>
        <v>7323933</v>
      </c>
      <c r="B34" s="44">
        <f>COUNTIF($E$2:E34,E34)</f>
        <v>3</v>
      </c>
      <c r="C34" s="56" t="s">
        <v>31</v>
      </c>
      <c r="D34" s="57" t="s">
        <v>4858</v>
      </c>
      <c r="E34" s="69">
        <v>732393</v>
      </c>
      <c r="F34" s="58" t="s">
        <v>4860</v>
      </c>
    </row>
    <row r="35" spans="1:6">
      <c r="A35" s="44" t="str">
        <f t="shared" si="0"/>
        <v>8516711</v>
      </c>
      <c r="B35" s="44">
        <f>COUNTIF($E$2:E35,E35)</f>
        <v>1</v>
      </c>
      <c r="C35" s="56" t="s">
        <v>31</v>
      </c>
      <c r="D35" s="57" t="s">
        <v>4858</v>
      </c>
      <c r="E35" s="69">
        <v>851671</v>
      </c>
      <c r="F35" s="58" t="s">
        <v>4859</v>
      </c>
    </row>
    <row r="36" spans="1:6">
      <c r="A36" s="44" t="str">
        <f t="shared" si="0"/>
        <v>7013102</v>
      </c>
      <c r="B36" s="44">
        <f>COUNTIF($E$2:E36,E36)</f>
        <v>2</v>
      </c>
      <c r="C36" s="56" t="s">
        <v>31</v>
      </c>
      <c r="D36" s="57" t="s">
        <v>4858</v>
      </c>
      <c r="E36" s="69">
        <v>701310</v>
      </c>
      <c r="F36" s="58" t="s">
        <v>4900</v>
      </c>
    </row>
    <row r="37" spans="1:6">
      <c r="A37" s="44" t="str">
        <f t="shared" si="0"/>
        <v>8421211</v>
      </c>
      <c r="B37" s="44">
        <f>COUNTIF($E$2:E37,E37)</f>
        <v>1</v>
      </c>
      <c r="C37" s="56" t="s">
        <v>31</v>
      </c>
      <c r="D37" s="57" t="s">
        <v>4856</v>
      </c>
      <c r="E37" s="69">
        <v>842121</v>
      </c>
      <c r="F37" s="58" t="s">
        <v>4857</v>
      </c>
    </row>
    <row r="38" spans="1:6">
      <c r="A38" s="44" t="str">
        <f t="shared" si="0"/>
        <v>392310, 3924101</v>
      </c>
      <c r="B38" s="44">
        <f>COUNTIF($E$2:E38,E38)</f>
        <v>1</v>
      </c>
      <c r="C38" s="56" t="s">
        <v>31</v>
      </c>
      <c r="D38" s="57" t="s">
        <v>4848</v>
      </c>
      <c r="E38" s="69" t="s">
        <v>807</v>
      </c>
      <c r="F38" s="58" t="s">
        <v>4855</v>
      </c>
    </row>
    <row r="39" spans="1:6">
      <c r="A39" s="44" t="str">
        <f t="shared" si="0"/>
        <v>691110, 6912001</v>
      </c>
      <c r="B39" s="44">
        <f>COUNTIF($E$2:E39,E39)</f>
        <v>1</v>
      </c>
      <c r="C39" s="56" t="s">
        <v>31</v>
      </c>
      <c r="D39" s="57" t="s">
        <v>4848</v>
      </c>
      <c r="E39" s="69" t="s">
        <v>700</v>
      </c>
      <c r="F39" s="58" t="s">
        <v>4854</v>
      </c>
    </row>
    <row r="40" spans="1:6">
      <c r="A40" s="44" t="str">
        <f t="shared" si="0"/>
        <v>7323934</v>
      </c>
      <c r="B40" s="44">
        <f>COUNTIF($E$2:E40,E40)</f>
        <v>4</v>
      </c>
      <c r="C40" s="56" t="s">
        <v>31</v>
      </c>
      <c r="D40" s="57" t="s">
        <v>4848</v>
      </c>
      <c r="E40" s="69">
        <v>732393</v>
      </c>
      <c r="F40" s="58" t="s">
        <v>4853</v>
      </c>
    </row>
    <row r="41" spans="1:6">
      <c r="A41" s="44" t="str">
        <f t="shared" si="0"/>
        <v>3924104</v>
      </c>
      <c r="B41" s="44">
        <f>COUNTIF($E$2:E41,E41)</f>
        <v>4</v>
      </c>
      <c r="C41" s="56" t="s">
        <v>31</v>
      </c>
      <c r="D41" s="57" t="s">
        <v>4848</v>
      </c>
      <c r="E41" s="69">
        <v>392410</v>
      </c>
      <c r="F41" s="58" t="s">
        <v>4852</v>
      </c>
    </row>
    <row r="42" spans="1:6">
      <c r="A42" s="44" t="str">
        <f t="shared" si="0"/>
        <v>3924901</v>
      </c>
      <c r="B42" s="44">
        <f>COUNTIF($E$2:E42,E42)</f>
        <v>1</v>
      </c>
      <c r="C42" s="56" t="s">
        <v>31</v>
      </c>
      <c r="D42" s="57" t="s">
        <v>4848</v>
      </c>
      <c r="E42" s="69">
        <v>392490</v>
      </c>
      <c r="F42" s="58" t="s">
        <v>4851</v>
      </c>
    </row>
    <row r="43" spans="1:6">
      <c r="A43" s="44" t="str">
        <f t="shared" si="0"/>
        <v>3923301</v>
      </c>
      <c r="B43" s="44">
        <f>COUNTIF($E$2:E43,E43)</f>
        <v>1</v>
      </c>
      <c r="C43" s="56" t="s">
        <v>31</v>
      </c>
      <c r="D43" s="57" t="s">
        <v>4848</v>
      </c>
      <c r="E43" s="69">
        <v>392330</v>
      </c>
      <c r="F43" s="58" t="s">
        <v>4850</v>
      </c>
    </row>
    <row r="44" spans="1:6">
      <c r="A44" s="44" t="str">
        <f t="shared" si="0"/>
        <v>6912002</v>
      </c>
      <c r="B44" s="44">
        <f>COUNTIF($E$2:E44,E44)</f>
        <v>2</v>
      </c>
      <c r="C44" s="56" t="s">
        <v>31</v>
      </c>
      <c r="D44" s="57" t="s">
        <v>4848</v>
      </c>
      <c r="E44" s="69">
        <v>691200</v>
      </c>
      <c r="F44" s="58" t="s">
        <v>4849</v>
      </c>
    </row>
    <row r="45" spans="1:6">
      <c r="A45" s="44" t="str">
        <f t="shared" si="0"/>
        <v>4419902</v>
      </c>
      <c r="B45" s="44">
        <f>COUNTIF($E$2:E45,E45)</f>
        <v>2</v>
      </c>
      <c r="C45" s="56" t="s">
        <v>31</v>
      </c>
      <c r="D45" s="57" t="s">
        <v>4843</v>
      </c>
      <c r="E45" s="69">
        <v>441990</v>
      </c>
      <c r="F45" s="58" t="s">
        <v>4847</v>
      </c>
    </row>
    <row r="46" spans="1:6">
      <c r="A46" s="44" t="str">
        <f t="shared" si="0"/>
        <v>7323935</v>
      </c>
      <c r="B46" s="44">
        <f>COUNTIF($E$2:E46,E46)</f>
        <v>5</v>
      </c>
      <c r="C46" s="56" t="s">
        <v>31</v>
      </c>
      <c r="D46" s="57" t="s">
        <v>4843</v>
      </c>
      <c r="E46" s="69">
        <v>732393</v>
      </c>
      <c r="F46" s="58" t="s">
        <v>4846</v>
      </c>
    </row>
    <row r="47" spans="1:6">
      <c r="A47" s="44" t="str">
        <f t="shared" si="0"/>
        <v>3923101</v>
      </c>
      <c r="B47" s="44">
        <f>COUNTIF($E$2:E47,E47)</f>
        <v>1</v>
      </c>
      <c r="C47" s="56" t="s">
        <v>31</v>
      </c>
      <c r="D47" s="57" t="s">
        <v>4843</v>
      </c>
      <c r="E47" s="69">
        <v>392310</v>
      </c>
      <c r="F47" s="58" t="s">
        <v>4845</v>
      </c>
    </row>
    <row r="48" spans="1:6">
      <c r="A48" s="44" t="str">
        <f t="shared" si="0"/>
        <v>6914901</v>
      </c>
      <c r="B48" s="44">
        <f>COUNTIF($E$2:E48,E48)</f>
        <v>1</v>
      </c>
      <c r="C48" s="56" t="s">
        <v>31</v>
      </c>
      <c r="D48" s="57" t="s">
        <v>4843</v>
      </c>
      <c r="E48" s="69">
        <v>691490</v>
      </c>
      <c r="F48" s="58" t="s">
        <v>4844</v>
      </c>
    </row>
    <row r="49" spans="1:6">
      <c r="A49" s="44" t="str">
        <f t="shared" si="0"/>
        <v>6911102</v>
      </c>
      <c r="B49" s="44">
        <f>COUNTIF($E$2:E49,E49)</f>
        <v>2</v>
      </c>
      <c r="C49" s="56" t="s">
        <v>31</v>
      </c>
      <c r="D49" s="57" t="s">
        <v>4843</v>
      </c>
      <c r="E49" s="69">
        <v>691110</v>
      </c>
      <c r="F49" s="58" t="s">
        <v>4901</v>
      </c>
    </row>
    <row r="50" spans="1:6">
      <c r="A50" s="44" t="str">
        <f t="shared" si="0"/>
        <v>732393, 3924101</v>
      </c>
      <c r="B50" s="44">
        <f>COUNTIF($E$2:E50,E50)</f>
        <v>1</v>
      </c>
      <c r="C50" s="56" t="s">
        <v>31</v>
      </c>
      <c r="D50" s="57" t="s">
        <v>4839</v>
      </c>
      <c r="E50" s="69" t="s">
        <v>806</v>
      </c>
      <c r="F50" s="58" t="s">
        <v>4842</v>
      </c>
    </row>
    <row r="51" spans="1:6">
      <c r="A51" s="44" t="str">
        <f t="shared" si="0"/>
        <v>7323936</v>
      </c>
      <c r="B51" s="44">
        <f>COUNTIF($E$2:E51,E51)</f>
        <v>6</v>
      </c>
      <c r="C51" s="56" t="s">
        <v>31</v>
      </c>
      <c r="D51" s="57" t="s">
        <v>4839</v>
      </c>
      <c r="E51" s="69">
        <v>732393</v>
      </c>
      <c r="F51" s="58" t="s">
        <v>4841</v>
      </c>
    </row>
    <row r="52" spans="1:6">
      <c r="A52" s="44" t="str">
        <f t="shared" si="0"/>
        <v>3924105</v>
      </c>
      <c r="B52" s="44">
        <f>COUNTIF($E$2:E52,E52)</f>
        <v>5</v>
      </c>
      <c r="C52" s="56" t="s">
        <v>31</v>
      </c>
      <c r="D52" s="57" t="s">
        <v>4839</v>
      </c>
      <c r="E52" s="69">
        <v>392410</v>
      </c>
      <c r="F52" s="58" t="s">
        <v>4840</v>
      </c>
    </row>
    <row r="53" spans="1:6">
      <c r="A53" s="44" t="str">
        <f t="shared" si="0"/>
        <v>6911103</v>
      </c>
      <c r="B53" s="44">
        <f>COUNTIF($E$2:E53,E53)</f>
        <v>3</v>
      </c>
      <c r="C53" s="56" t="s">
        <v>31</v>
      </c>
      <c r="D53" s="57" t="s">
        <v>4834</v>
      </c>
      <c r="E53" s="69">
        <v>691110</v>
      </c>
      <c r="F53" s="58" t="s">
        <v>4838</v>
      </c>
    </row>
    <row r="54" spans="1:6">
      <c r="A54" s="44" t="str">
        <f t="shared" si="0"/>
        <v>4823201</v>
      </c>
      <c r="B54" s="44">
        <f>COUNTIF($E$2:E54,E54)</f>
        <v>1</v>
      </c>
      <c r="C54" s="56" t="s">
        <v>31</v>
      </c>
      <c r="D54" s="57" t="s">
        <v>4834</v>
      </c>
      <c r="E54" s="69">
        <v>482320</v>
      </c>
      <c r="F54" s="58" t="s">
        <v>4837</v>
      </c>
    </row>
    <row r="55" spans="1:6">
      <c r="A55" s="44" t="str">
        <f t="shared" si="0"/>
        <v>8509801</v>
      </c>
      <c r="B55" s="44">
        <f>COUNTIF($E$2:E55,E55)</f>
        <v>1</v>
      </c>
      <c r="C55" s="56" t="s">
        <v>31</v>
      </c>
      <c r="D55" s="57" t="s">
        <v>4834</v>
      </c>
      <c r="E55" s="69">
        <v>850980</v>
      </c>
      <c r="F55" s="58" t="s">
        <v>4836</v>
      </c>
    </row>
    <row r="56" spans="1:6">
      <c r="A56" s="44" t="str">
        <f t="shared" si="0"/>
        <v>8516712</v>
      </c>
      <c r="B56" s="44">
        <f>COUNTIF($E$2:E56,E56)</f>
        <v>2</v>
      </c>
      <c r="C56" s="56" t="s">
        <v>31</v>
      </c>
      <c r="D56" s="57" t="s">
        <v>4834</v>
      </c>
      <c r="E56" s="69">
        <v>851671</v>
      </c>
      <c r="F56" s="58" t="s">
        <v>4835</v>
      </c>
    </row>
    <row r="57" spans="1:6">
      <c r="A57" s="44" t="str">
        <f t="shared" si="0"/>
        <v>821000, 7323931</v>
      </c>
      <c r="B57" s="44">
        <f>COUNTIF($E$2:E57,E57)</f>
        <v>1</v>
      </c>
      <c r="C57" s="56" t="s">
        <v>31</v>
      </c>
      <c r="D57" s="57" t="s">
        <v>4834</v>
      </c>
      <c r="E57" s="69" t="s">
        <v>805</v>
      </c>
      <c r="F57" s="58" t="s">
        <v>4902</v>
      </c>
    </row>
    <row r="58" spans="1:6">
      <c r="A58" s="44" t="str">
        <f t="shared" si="0"/>
        <v>8210003</v>
      </c>
      <c r="B58" s="44">
        <f>COUNTIF($E$2:E58,E58)</f>
        <v>3</v>
      </c>
      <c r="C58" s="56" t="s">
        <v>31</v>
      </c>
      <c r="D58" s="57" t="s">
        <v>4828</v>
      </c>
      <c r="E58" s="69">
        <v>821000</v>
      </c>
      <c r="F58" s="58" t="s">
        <v>4833</v>
      </c>
    </row>
    <row r="59" spans="1:6">
      <c r="A59" s="44" t="str">
        <f t="shared" si="0"/>
        <v>732393, 8210002</v>
      </c>
      <c r="B59" s="44">
        <f>COUNTIF($E$2:E59,E59)</f>
        <v>2</v>
      </c>
      <c r="C59" s="56" t="s">
        <v>31</v>
      </c>
      <c r="D59" s="57" t="s">
        <v>4828</v>
      </c>
      <c r="E59" s="69" t="s">
        <v>804</v>
      </c>
      <c r="F59" s="58" t="s">
        <v>4832</v>
      </c>
    </row>
    <row r="60" spans="1:6">
      <c r="A60" s="44" t="str">
        <f t="shared" si="0"/>
        <v>732393, 7013491</v>
      </c>
      <c r="B60" s="44">
        <f>COUNTIF($E$2:E60,E60)</f>
        <v>1</v>
      </c>
      <c r="C60" s="56" t="s">
        <v>31</v>
      </c>
      <c r="D60" s="57" t="s">
        <v>4828</v>
      </c>
      <c r="E60" s="69" t="s">
        <v>803</v>
      </c>
      <c r="F60" s="58" t="s">
        <v>4831</v>
      </c>
    </row>
    <row r="61" spans="1:6">
      <c r="A61" s="44" t="str">
        <f t="shared" si="0"/>
        <v>8418691</v>
      </c>
      <c r="B61" s="44">
        <f>COUNTIF($E$2:E61,E61)</f>
        <v>1</v>
      </c>
      <c r="C61" s="56" t="s">
        <v>31</v>
      </c>
      <c r="D61" s="57" t="s">
        <v>4828</v>
      </c>
      <c r="E61" s="69">
        <v>841869</v>
      </c>
      <c r="F61" s="58" t="s">
        <v>4903</v>
      </c>
    </row>
    <row r="62" spans="1:6">
      <c r="A62" s="44" t="str">
        <f t="shared" si="0"/>
        <v>3924106</v>
      </c>
      <c r="B62" s="44">
        <f>COUNTIF($E$2:E62,E62)</f>
        <v>6</v>
      </c>
      <c r="C62" s="56" t="s">
        <v>31</v>
      </c>
      <c r="D62" s="57" t="s">
        <v>4828</v>
      </c>
      <c r="E62" s="69">
        <v>392410</v>
      </c>
      <c r="F62" s="58" t="s">
        <v>4830</v>
      </c>
    </row>
    <row r="63" spans="1:6">
      <c r="A63" s="44" t="str">
        <f t="shared" si="0"/>
        <v>7323937</v>
      </c>
      <c r="B63" s="44">
        <f>COUNTIF($E$2:E63,E63)</f>
        <v>7</v>
      </c>
      <c r="C63" s="56" t="s">
        <v>31</v>
      </c>
      <c r="D63" s="57" t="s">
        <v>4828</v>
      </c>
      <c r="E63" s="69">
        <v>732393</v>
      </c>
      <c r="F63" s="58" t="s">
        <v>4829</v>
      </c>
    </row>
    <row r="64" spans="1:6">
      <c r="A64" s="44" t="str">
        <f t="shared" si="0"/>
        <v>7323993</v>
      </c>
      <c r="B64" s="44">
        <f>COUNTIF($E$2:E64,E64)</f>
        <v>3</v>
      </c>
      <c r="C64" s="56" t="s">
        <v>31</v>
      </c>
      <c r="D64" s="57" t="s">
        <v>4824</v>
      </c>
      <c r="E64" s="69">
        <v>732399</v>
      </c>
      <c r="F64" s="58" t="s">
        <v>4904</v>
      </c>
    </row>
    <row r="65" spans="1:6">
      <c r="A65" s="44" t="str">
        <f t="shared" si="0"/>
        <v>3924107</v>
      </c>
      <c r="B65" s="44">
        <f>COUNTIF($E$2:E65,E65)</f>
        <v>7</v>
      </c>
      <c r="C65" s="56" t="s">
        <v>31</v>
      </c>
      <c r="D65" s="57" t="s">
        <v>4824</v>
      </c>
      <c r="E65" s="69">
        <v>392410</v>
      </c>
      <c r="F65" s="58" t="s">
        <v>4827</v>
      </c>
    </row>
    <row r="66" spans="1:6">
      <c r="A66" s="44" t="str">
        <f t="shared" si="0"/>
        <v>4823202</v>
      </c>
      <c r="B66" s="44">
        <f>COUNTIF($E$2:E66,E66)</f>
        <v>2</v>
      </c>
      <c r="C66" s="56" t="s">
        <v>31</v>
      </c>
      <c r="D66" s="57" t="s">
        <v>4824</v>
      </c>
      <c r="E66" s="69">
        <v>482320</v>
      </c>
      <c r="F66" s="58" t="s">
        <v>4826</v>
      </c>
    </row>
    <row r="67" spans="1:6">
      <c r="A67" s="44" t="str">
        <f t="shared" ref="A67:A130" si="1">E67&amp;B67</f>
        <v>4419903</v>
      </c>
      <c r="B67" s="44">
        <f>COUNTIF($E$2:E67,E67)</f>
        <v>3</v>
      </c>
      <c r="C67" s="56" t="s">
        <v>31</v>
      </c>
      <c r="D67" s="57" t="s">
        <v>4824</v>
      </c>
      <c r="E67" s="69">
        <v>441990</v>
      </c>
      <c r="F67" s="58" t="s">
        <v>4905</v>
      </c>
    </row>
    <row r="68" spans="1:6">
      <c r="A68" s="44" t="str">
        <f t="shared" si="1"/>
        <v>910690, 9025191</v>
      </c>
      <c r="B68" s="44">
        <f>COUNTIF($E$2:E68,E68)</f>
        <v>1</v>
      </c>
      <c r="C68" s="56" t="s">
        <v>31</v>
      </c>
      <c r="D68" s="57" t="s">
        <v>4824</v>
      </c>
      <c r="E68" s="69" t="s">
        <v>802</v>
      </c>
      <c r="F68" s="58" t="s">
        <v>4825</v>
      </c>
    </row>
    <row r="69" spans="1:6">
      <c r="A69" s="44" t="str">
        <f t="shared" si="1"/>
        <v>7323938</v>
      </c>
      <c r="B69" s="44">
        <f>COUNTIF($E$2:E69,E69)</f>
        <v>8</v>
      </c>
      <c r="C69" s="56" t="s">
        <v>31</v>
      </c>
      <c r="D69" s="57" t="s">
        <v>4824</v>
      </c>
      <c r="E69" s="69">
        <v>732393</v>
      </c>
      <c r="F69" s="58" t="s">
        <v>4906</v>
      </c>
    </row>
    <row r="70" spans="1:6">
      <c r="A70" s="44" t="str">
        <f t="shared" si="1"/>
        <v>392410, 7323991</v>
      </c>
      <c r="B70" s="44">
        <f>COUNTIF($E$2:E70,E70)</f>
        <v>1</v>
      </c>
      <c r="C70" s="56" t="s">
        <v>31</v>
      </c>
      <c r="D70" s="57" t="s">
        <v>4824</v>
      </c>
      <c r="E70" s="69" t="s">
        <v>801</v>
      </c>
      <c r="F70" s="58" t="s">
        <v>4907</v>
      </c>
    </row>
    <row r="71" spans="1:6">
      <c r="A71" s="44" t="str">
        <f t="shared" si="1"/>
        <v>630253, 6302401</v>
      </c>
      <c r="B71" s="44">
        <f>COUNTIF($E$2:E71,E71)</f>
        <v>1</v>
      </c>
      <c r="C71" s="56" t="s">
        <v>31</v>
      </c>
      <c r="D71" s="57" t="s">
        <v>4822</v>
      </c>
      <c r="E71" s="69" t="s">
        <v>800</v>
      </c>
      <c r="F71" s="58" t="s">
        <v>4076</v>
      </c>
    </row>
    <row r="72" spans="1:6">
      <c r="A72" s="44" t="str">
        <f t="shared" si="1"/>
        <v>4818201</v>
      </c>
      <c r="B72" s="44">
        <f>COUNTIF($E$2:E72,E72)</f>
        <v>1</v>
      </c>
      <c r="C72" s="56" t="s">
        <v>31</v>
      </c>
      <c r="D72" s="57" t="s">
        <v>4822</v>
      </c>
      <c r="E72" s="69">
        <v>481820</v>
      </c>
      <c r="F72" s="58" t="s">
        <v>4075</v>
      </c>
    </row>
    <row r="73" spans="1:6">
      <c r="A73" s="44" t="str">
        <f t="shared" si="1"/>
        <v>3924108</v>
      </c>
      <c r="B73" s="44">
        <f>COUNTIF($E$2:E73,E73)</f>
        <v>8</v>
      </c>
      <c r="C73" s="56" t="s">
        <v>31</v>
      </c>
      <c r="D73" s="57" t="s">
        <v>4822</v>
      </c>
      <c r="E73" s="69">
        <v>392410</v>
      </c>
      <c r="F73" s="58" t="s">
        <v>4823</v>
      </c>
    </row>
    <row r="74" spans="1:6">
      <c r="A74" s="44" t="str">
        <f t="shared" si="1"/>
        <v>6302401</v>
      </c>
      <c r="B74" s="44">
        <f>COUNTIF($E$2:E74,E74)</f>
        <v>1</v>
      </c>
      <c r="C74" s="56" t="s">
        <v>31</v>
      </c>
      <c r="D74" s="57" t="s">
        <v>4822</v>
      </c>
      <c r="E74" s="69">
        <v>630240</v>
      </c>
      <c r="F74" s="58" t="s">
        <v>4908</v>
      </c>
    </row>
    <row r="75" spans="1:6">
      <c r="A75" s="44" t="str">
        <f t="shared" si="1"/>
        <v>761510, 3924101</v>
      </c>
      <c r="B75" s="44">
        <f>COUNTIF($E$2:E75,E75)</f>
        <v>1</v>
      </c>
      <c r="C75" s="56" t="s">
        <v>31</v>
      </c>
      <c r="D75" s="57" t="s">
        <v>4820</v>
      </c>
      <c r="E75" s="69" t="s">
        <v>799</v>
      </c>
      <c r="F75" s="58" t="s">
        <v>4820</v>
      </c>
    </row>
    <row r="76" spans="1:6">
      <c r="A76" s="44" t="str">
        <f t="shared" si="1"/>
        <v>7615101</v>
      </c>
      <c r="B76" s="44">
        <f>COUNTIF($E$2:E76,E76)</f>
        <v>1</v>
      </c>
      <c r="C76" s="56" t="s">
        <v>31</v>
      </c>
      <c r="D76" s="57" t="s">
        <v>4820</v>
      </c>
      <c r="E76" s="69">
        <v>761510</v>
      </c>
      <c r="F76" s="58" t="s">
        <v>4909</v>
      </c>
    </row>
    <row r="77" spans="1:6">
      <c r="A77" s="44" t="str">
        <f t="shared" si="1"/>
        <v>3924109</v>
      </c>
      <c r="B77" s="44">
        <f>COUNTIF($E$2:E77,E77)</f>
        <v>9</v>
      </c>
      <c r="C77" s="56" t="s">
        <v>31</v>
      </c>
      <c r="D77" s="57" t="s">
        <v>4820</v>
      </c>
      <c r="E77" s="69">
        <v>392410</v>
      </c>
      <c r="F77" s="58" t="s">
        <v>4821</v>
      </c>
    </row>
    <row r="78" spans="1:6">
      <c r="A78" s="44" t="str">
        <f t="shared" si="1"/>
        <v>3922101</v>
      </c>
      <c r="B78" s="44">
        <f>COUNTIF($E$2:E78,E78)</f>
        <v>1</v>
      </c>
      <c r="C78" s="56" t="s">
        <v>31</v>
      </c>
      <c r="D78" s="57" t="s">
        <v>4818</v>
      </c>
      <c r="E78" s="69">
        <v>392210</v>
      </c>
      <c r="F78" s="58" t="s">
        <v>4819</v>
      </c>
    </row>
    <row r="79" spans="1:6">
      <c r="A79" s="44" t="str">
        <f t="shared" si="1"/>
        <v>960321, 3922901</v>
      </c>
      <c r="B79" s="44">
        <f>COUNTIF($E$2:E79,E79)</f>
        <v>1</v>
      </c>
      <c r="C79" s="56" t="s">
        <v>31</v>
      </c>
      <c r="D79" s="57" t="s">
        <v>4818</v>
      </c>
      <c r="E79" s="69" t="s">
        <v>798</v>
      </c>
      <c r="F79" s="58" t="s">
        <v>4910</v>
      </c>
    </row>
    <row r="80" spans="1:6">
      <c r="A80" s="44" t="str">
        <f t="shared" si="1"/>
        <v>3924902</v>
      </c>
      <c r="B80" s="44">
        <f>COUNTIF($E$2:E80,E80)</f>
        <v>2</v>
      </c>
      <c r="C80" s="56" t="s">
        <v>31</v>
      </c>
      <c r="D80" s="57" t="s">
        <v>4818</v>
      </c>
      <c r="E80" s="69">
        <v>392490</v>
      </c>
      <c r="F80" s="58" t="s">
        <v>4911</v>
      </c>
    </row>
    <row r="81" spans="1:6">
      <c r="A81" s="44" t="str">
        <f t="shared" si="1"/>
        <v>3926901</v>
      </c>
      <c r="B81" s="44">
        <f>COUNTIF($E$2:E81,E81)</f>
        <v>1</v>
      </c>
      <c r="C81" s="56" t="s">
        <v>31</v>
      </c>
      <c r="D81" s="57" t="s">
        <v>4818</v>
      </c>
      <c r="E81" s="69">
        <v>392690</v>
      </c>
      <c r="F81" s="58" t="s">
        <v>4912</v>
      </c>
    </row>
    <row r="82" spans="1:6">
      <c r="A82" s="44" t="str">
        <f t="shared" si="1"/>
        <v>6910101</v>
      </c>
      <c r="B82" s="44">
        <f>COUNTIF($E$2:E82,E82)</f>
        <v>1</v>
      </c>
      <c r="C82" s="56" t="s">
        <v>31</v>
      </c>
      <c r="D82" s="57" t="s">
        <v>4818</v>
      </c>
      <c r="E82" s="69">
        <v>691010</v>
      </c>
      <c r="F82" s="58" t="s">
        <v>4817</v>
      </c>
    </row>
    <row r="83" spans="1:6">
      <c r="A83" s="44" t="str">
        <f t="shared" si="1"/>
        <v>8302421</v>
      </c>
      <c r="B83" s="44">
        <f>COUNTIF($E$2:E83,E83)</f>
        <v>1</v>
      </c>
      <c r="C83" s="56" t="s">
        <v>31</v>
      </c>
      <c r="D83" s="57" t="s">
        <v>4813</v>
      </c>
      <c r="E83" s="69">
        <v>830242</v>
      </c>
      <c r="F83" s="58" t="s">
        <v>4816</v>
      </c>
    </row>
    <row r="84" spans="1:6">
      <c r="A84" s="44" t="str">
        <f t="shared" si="1"/>
        <v>7615102</v>
      </c>
      <c r="B84" s="44">
        <f>COUNTIF($E$2:E84,E84)</f>
        <v>2</v>
      </c>
      <c r="C84" s="56" t="s">
        <v>31</v>
      </c>
      <c r="D84" s="57" t="s">
        <v>4813</v>
      </c>
      <c r="E84" s="69">
        <v>761510</v>
      </c>
      <c r="F84" s="58" t="s">
        <v>4815</v>
      </c>
    </row>
    <row r="85" spans="1:6">
      <c r="A85" s="44" t="str">
        <f t="shared" si="1"/>
        <v>7007191</v>
      </c>
      <c r="B85" s="44">
        <f>COUNTIF($E$2:E85,E85)</f>
        <v>1</v>
      </c>
      <c r="C85" s="56" t="s">
        <v>31</v>
      </c>
      <c r="D85" s="57" t="s">
        <v>4813</v>
      </c>
      <c r="E85" s="69">
        <v>700719</v>
      </c>
      <c r="F85" s="58" t="s">
        <v>4814</v>
      </c>
    </row>
    <row r="86" spans="1:6">
      <c r="A86" s="44" t="str">
        <f t="shared" si="1"/>
        <v>3924903</v>
      </c>
      <c r="B86" s="44">
        <f>COUNTIF($E$2:E86,E86)</f>
        <v>3</v>
      </c>
      <c r="C86" s="56" t="s">
        <v>31</v>
      </c>
      <c r="D86" s="57" t="s">
        <v>4813</v>
      </c>
      <c r="E86" s="69">
        <v>392490</v>
      </c>
      <c r="F86" s="58" t="s">
        <v>4913</v>
      </c>
    </row>
    <row r="87" spans="1:6">
      <c r="A87" s="44" t="str">
        <f t="shared" si="1"/>
        <v>6910102</v>
      </c>
      <c r="B87" s="44">
        <f>COUNTIF($E$2:E87,E87)</f>
        <v>2</v>
      </c>
      <c r="C87" s="56" t="s">
        <v>31</v>
      </c>
      <c r="D87" s="57" t="s">
        <v>4810</v>
      </c>
      <c r="E87" s="69">
        <v>691010</v>
      </c>
      <c r="F87" s="58" t="s">
        <v>4812</v>
      </c>
    </row>
    <row r="88" spans="1:6">
      <c r="A88" s="44" t="str">
        <f t="shared" si="1"/>
        <v>6910901</v>
      </c>
      <c r="B88" s="44">
        <f>COUNTIF($E$2:E88,E88)</f>
        <v>1</v>
      </c>
      <c r="C88" s="56" t="s">
        <v>31</v>
      </c>
      <c r="D88" s="57" t="s">
        <v>4810</v>
      </c>
      <c r="E88" s="69">
        <v>691090</v>
      </c>
      <c r="F88" s="58" t="s">
        <v>4811</v>
      </c>
    </row>
    <row r="89" spans="1:6">
      <c r="A89" s="44" t="str">
        <f t="shared" si="1"/>
        <v>3922102</v>
      </c>
      <c r="B89" s="44">
        <f>COUNTIF($E$2:E89,E89)</f>
        <v>2</v>
      </c>
      <c r="C89" s="56" t="s">
        <v>31</v>
      </c>
      <c r="D89" s="57" t="s">
        <v>4810</v>
      </c>
      <c r="E89" s="69">
        <v>392210</v>
      </c>
      <c r="F89" s="58" t="s">
        <v>4914</v>
      </c>
    </row>
    <row r="90" spans="1:6">
      <c r="A90" s="44" t="str">
        <f t="shared" si="1"/>
        <v>9503001</v>
      </c>
      <c r="B90" s="44">
        <f>COUNTIF($E$2:E90,E90)</f>
        <v>1</v>
      </c>
      <c r="C90" s="56" t="s">
        <v>31</v>
      </c>
      <c r="D90" s="57" t="s">
        <v>4805</v>
      </c>
      <c r="E90" s="69">
        <v>950300</v>
      </c>
      <c r="F90" s="58" t="s">
        <v>4809</v>
      </c>
    </row>
    <row r="91" spans="1:6">
      <c r="A91" s="44" t="str">
        <f t="shared" si="1"/>
        <v>3917391</v>
      </c>
      <c r="B91" s="44">
        <f>COUNTIF($E$2:E91,E91)</f>
        <v>1</v>
      </c>
      <c r="C91" s="56" t="s">
        <v>31</v>
      </c>
      <c r="D91" s="57" t="s">
        <v>4805</v>
      </c>
      <c r="E91" s="69">
        <v>391739</v>
      </c>
      <c r="F91" s="58" t="s">
        <v>4808</v>
      </c>
    </row>
    <row r="92" spans="1:6">
      <c r="A92" s="44" t="str">
        <f t="shared" si="1"/>
        <v>8421991</v>
      </c>
      <c r="B92" s="44">
        <f>COUNTIF($E$2:E92,E92)</f>
        <v>1</v>
      </c>
      <c r="C92" s="56" t="s">
        <v>31</v>
      </c>
      <c r="D92" s="57" t="s">
        <v>4805</v>
      </c>
      <c r="E92" s="69">
        <v>842199</v>
      </c>
      <c r="F92" s="58" t="s">
        <v>4807</v>
      </c>
    </row>
    <row r="93" spans="1:6">
      <c r="A93" s="44" t="str">
        <f t="shared" si="1"/>
        <v>9028901</v>
      </c>
      <c r="B93" s="44">
        <f>COUNTIF($E$2:E93,E93)</f>
        <v>1</v>
      </c>
      <c r="C93" s="56" t="s">
        <v>31</v>
      </c>
      <c r="D93" s="57" t="s">
        <v>4805</v>
      </c>
      <c r="E93" s="69">
        <v>902890</v>
      </c>
      <c r="F93" s="58" t="s">
        <v>4806</v>
      </c>
    </row>
    <row r="94" spans="1:6">
      <c r="A94" s="44" t="str">
        <f t="shared" si="1"/>
        <v>3924904</v>
      </c>
      <c r="B94" s="44">
        <f>COUNTIF($E$2:E94,E94)</f>
        <v>4</v>
      </c>
      <c r="C94" s="56" t="s">
        <v>31</v>
      </c>
      <c r="D94" s="57" t="s">
        <v>4805</v>
      </c>
      <c r="E94" s="69">
        <v>392490</v>
      </c>
      <c r="F94" s="58" t="s">
        <v>4915</v>
      </c>
    </row>
    <row r="95" spans="1:6">
      <c r="A95" s="44" t="str">
        <f t="shared" si="1"/>
        <v>3922901</v>
      </c>
      <c r="B95" s="44">
        <f>COUNTIF($E$2:E95,E95)</f>
        <v>1</v>
      </c>
      <c r="C95" s="56" t="s">
        <v>31</v>
      </c>
      <c r="D95" s="57" t="s">
        <v>4804</v>
      </c>
      <c r="E95" s="69">
        <v>392290</v>
      </c>
      <c r="F95" s="58" t="s">
        <v>2616</v>
      </c>
    </row>
    <row r="96" spans="1:6">
      <c r="A96" s="44" t="str">
        <f t="shared" si="1"/>
        <v>8421992</v>
      </c>
      <c r="B96" s="44">
        <f>COUNTIF($E$2:E96,E96)</f>
        <v>2</v>
      </c>
      <c r="C96" s="56" t="s">
        <v>31</v>
      </c>
      <c r="D96" s="57" t="s">
        <v>4804</v>
      </c>
      <c r="E96" s="69">
        <v>842199</v>
      </c>
      <c r="F96" s="58" t="s">
        <v>4916</v>
      </c>
    </row>
    <row r="97" spans="1:6">
      <c r="A97" s="44" t="str">
        <f t="shared" si="1"/>
        <v>8424901</v>
      </c>
      <c r="B97" s="44">
        <f>COUNTIF($E$2:E97,E97)</f>
        <v>1</v>
      </c>
      <c r="C97" s="56" t="s">
        <v>31</v>
      </c>
      <c r="D97" s="57" t="s">
        <v>4804</v>
      </c>
      <c r="E97" s="69">
        <v>842490</v>
      </c>
      <c r="F97" s="58" t="s">
        <v>4917</v>
      </c>
    </row>
    <row r="98" spans="1:6">
      <c r="A98" s="44" t="str">
        <f t="shared" si="1"/>
        <v>6910902</v>
      </c>
      <c r="B98" s="44">
        <f>COUNTIF($E$2:E98,E98)</f>
        <v>2</v>
      </c>
      <c r="C98" s="56" t="s">
        <v>31</v>
      </c>
      <c r="D98" s="57" t="s">
        <v>4801</v>
      </c>
      <c r="E98" s="69">
        <v>691090</v>
      </c>
      <c r="F98" s="58" t="s">
        <v>4803</v>
      </c>
    </row>
    <row r="99" spans="1:6">
      <c r="A99" s="44" t="str">
        <f t="shared" si="1"/>
        <v>6910103</v>
      </c>
      <c r="B99" s="44">
        <f>COUNTIF($E$2:E99,E99)</f>
        <v>3</v>
      </c>
      <c r="C99" s="56" t="s">
        <v>31</v>
      </c>
      <c r="D99" s="57" t="s">
        <v>4801</v>
      </c>
      <c r="E99" s="69">
        <v>691010</v>
      </c>
      <c r="F99" s="58" t="s">
        <v>4802</v>
      </c>
    </row>
    <row r="100" spans="1:6">
      <c r="A100" s="44" t="str">
        <f t="shared" si="1"/>
        <v>9403601</v>
      </c>
      <c r="B100" s="44">
        <f>COUNTIF($E$2:E100,E100)</f>
        <v>1</v>
      </c>
      <c r="C100" s="56" t="s">
        <v>31</v>
      </c>
      <c r="D100" s="57" t="s">
        <v>4801</v>
      </c>
      <c r="E100" s="69">
        <v>940360</v>
      </c>
      <c r="F100" s="58" t="s">
        <v>4918</v>
      </c>
    </row>
    <row r="101" spans="1:6">
      <c r="A101" s="44" t="str">
        <f t="shared" si="1"/>
        <v>630260, 4818201</v>
      </c>
      <c r="B101" s="44">
        <f>COUNTIF($E$2:E101,E101)</f>
        <v>1</v>
      </c>
      <c r="C101" s="56" t="s">
        <v>31</v>
      </c>
      <c r="D101" s="57" t="s">
        <v>3362</v>
      </c>
      <c r="E101" s="69" t="s">
        <v>797</v>
      </c>
      <c r="F101" s="58" t="s">
        <v>3362</v>
      </c>
    </row>
    <row r="102" spans="1:6">
      <c r="A102" s="44" t="str">
        <f t="shared" si="1"/>
        <v>4602901</v>
      </c>
      <c r="B102" s="44">
        <f>COUNTIF($E$2:E102,E102)</f>
        <v>1</v>
      </c>
      <c r="C102" s="56" t="s">
        <v>31</v>
      </c>
      <c r="D102" s="57" t="s">
        <v>3362</v>
      </c>
      <c r="E102" s="69">
        <v>460290</v>
      </c>
      <c r="F102" s="58" t="s">
        <v>4800</v>
      </c>
    </row>
    <row r="103" spans="1:6">
      <c r="A103" s="44" t="str">
        <f t="shared" si="1"/>
        <v>9603291</v>
      </c>
      <c r="B103" s="44">
        <f>COUNTIF($E$2:E103,E103)</f>
        <v>1</v>
      </c>
      <c r="C103" s="56" t="s">
        <v>31</v>
      </c>
      <c r="D103" s="57" t="s">
        <v>3362</v>
      </c>
      <c r="E103" s="69">
        <v>960329</v>
      </c>
      <c r="F103" s="58" t="s">
        <v>4799</v>
      </c>
    </row>
    <row r="104" spans="1:6">
      <c r="A104" s="44" t="str">
        <f t="shared" si="1"/>
        <v>620791, 6208911</v>
      </c>
      <c r="B104" s="44">
        <f>COUNTIF($E$2:E104,E104)</f>
        <v>1</v>
      </c>
      <c r="C104" s="56" t="s">
        <v>31</v>
      </c>
      <c r="D104" s="57" t="s">
        <v>3362</v>
      </c>
      <c r="E104" s="69" t="s">
        <v>796</v>
      </c>
      <c r="F104" s="58" t="s">
        <v>4798</v>
      </c>
    </row>
    <row r="105" spans="1:6">
      <c r="A105" s="44" t="str">
        <f t="shared" si="1"/>
        <v>4602911</v>
      </c>
      <c r="B105" s="44">
        <f>COUNTIF($E$2:E105,E105)</f>
        <v>1</v>
      </c>
      <c r="C105" s="56" t="s">
        <v>31</v>
      </c>
      <c r="D105" s="57" t="s">
        <v>3362</v>
      </c>
      <c r="E105" s="69">
        <v>460291</v>
      </c>
      <c r="F105" s="58" t="s">
        <v>3960</v>
      </c>
    </row>
    <row r="106" spans="1:6">
      <c r="A106" s="44" t="str">
        <f t="shared" si="1"/>
        <v>4602921</v>
      </c>
      <c r="B106" s="44">
        <f>COUNTIF($E$2:E106,E106)</f>
        <v>1</v>
      </c>
      <c r="C106" s="56" t="s">
        <v>31</v>
      </c>
      <c r="D106" s="57" t="s">
        <v>3362</v>
      </c>
      <c r="E106" s="69">
        <v>460292</v>
      </c>
      <c r="F106" s="58" t="s">
        <v>4797</v>
      </c>
    </row>
    <row r="107" spans="1:6">
      <c r="A107" s="44" t="str">
        <f t="shared" si="1"/>
        <v>3918901</v>
      </c>
      <c r="B107" s="44">
        <f>COUNTIF($E$2:E107,E107)</f>
        <v>1</v>
      </c>
      <c r="C107" s="56" t="s">
        <v>31</v>
      </c>
      <c r="D107" s="57" t="s">
        <v>4796</v>
      </c>
      <c r="E107" s="69">
        <v>391890</v>
      </c>
      <c r="F107" s="58" t="s">
        <v>4796</v>
      </c>
    </row>
    <row r="108" spans="1:6">
      <c r="A108" s="44" t="str">
        <f t="shared" si="1"/>
        <v>9603901</v>
      </c>
      <c r="B108" s="44">
        <f>COUNTIF($E$2:E108,E108)</f>
        <v>1</v>
      </c>
      <c r="C108" s="56" t="s">
        <v>31</v>
      </c>
      <c r="D108" s="57" t="s">
        <v>4792</v>
      </c>
      <c r="E108" s="69">
        <v>960390</v>
      </c>
      <c r="F108" s="58" t="s">
        <v>4795</v>
      </c>
    </row>
    <row r="109" spans="1:6">
      <c r="A109" s="44" t="str">
        <f t="shared" si="1"/>
        <v>960390, 6307101</v>
      </c>
      <c r="B109" s="44">
        <f>COUNTIF($E$2:E109,E109)</f>
        <v>1</v>
      </c>
      <c r="C109" s="56" t="s">
        <v>31</v>
      </c>
      <c r="D109" s="57" t="s">
        <v>4792</v>
      </c>
      <c r="E109" s="69" t="s">
        <v>795</v>
      </c>
      <c r="F109" s="58" t="s">
        <v>4794</v>
      </c>
    </row>
    <row r="110" spans="1:6">
      <c r="A110" s="44" t="str">
        <f t="shared" si="1"/>
        <v>8462411</v>
      </c>
      <c r="B110" s="44">
        <f>COUNTIF($E$2:E110,E110)</f>
        <v>1</v>
      </c>
      <c r="C110" s="56" t="s">
        <v>31</v>
      </c>
      <c r="D110" s="57" t="s">
        <v>4792</v>
      </c>
      <c r="E110" s="69">
        <v>846241</v>
      </c>
      <c r="F110" s="58" t="s">
        <v>4919</v>
      </c>
    </row>
    <row r="111" spans="1:6">
      <c r="A111" s="44" t="str">
        <f t="shared" si="1"/>
        <v>3924905</v>
      </c>
      <c r="B111" s="44">
        <f>COUNTIF($E$2:E111,E111)</f>
        <v>5</v>
      </c>
      <c r="C111" s="56" t="s">
        <v>31</v>
      </c>
      <c r="D111" s="57" t="s">
        <v>4792</v>
      </c>
      <c r="E111" s="69">
        <v>392490</v>
      </c>
      <c r="F111" s="58" t="s">
        <v>4793</v>
      </c>
    </row>
    <row r="112" spans="1:6">
      <c r="A112" s="44" t="str">
        <f t="shared" si="1"/>
        <v>3922103</v>
      </c>
      <c r="B112" s="44">
        <f>COUNTIF($E$2:E112,E112)</f>
        <v>3</v>
      </c>
      <c r="C112" s="56" t="s">
        <v>31</v>
      </c>
      <c r="D112" s="57" t="s">
        <v>4790</v>
      </c>
      <c r="E112" s="69">
        <v>392210</v>
      </c>
      <c r="F112" s="58" t="s">
        <v>4791</v>
      </c>
    </row>
    <row r="113" spans="1:6">
      <c r="A113" s="44" t="str">
        <f t="shared" si="1"/>
        <v>3922902</v>
      </c>
      <c r="B113" s="44">
        <f>COUNTIF($E$2:E113,E113)</f>
        <v>2</v>
      </c>
      <c r="C113" s="56" t="s">
        <v>31</v>
      </c>
      <c r="D113" s="57" t="s">
        <v>4789</v>
      </c>
      <c r="E113" s="69">
        <v>392290</v>
      </c>
      <c r="F113" s="58" t="s">
        <v>4789</v>
      </c>
    </row>
    <row r="114" spans="1:6">
      <c r="A114" s="44" t="str">
        <f t="shared" si="1"/>
        <v>7323939</v>
      </c>
      <c r="B114" s="44">
        <f>COUNTIF($E$2:E114,E114)</f>
        <v>9</v>
      </c>
      <c r="C114" s="56" t="s">
        <v>31</v>
      </c>
      <c r="D114" s="57" t="s">
        <v>4786</v>
      </c>
      <c r="E114" s="69">
        <v>732393</v>
      </c>
      <c r="F114" s="58" t="s">
        <v>4788</v>
      </c>
    </row>
    <row r="115" spans="1:6">
      <c r="A115" s="44" t="str">
        <f t="shared" si="1"/>
        <v>4421101</v>
      </c>
      <c r="B115" s="44">
        <f>COUNTIF($E$2:E115,E115)</f>
        <v>1</v>
      </c>
      <c r="C115" s="56" t="s">
        <v>31</v>
      </c>
      <c r="D115" s="57" t="s">
        <v>4786</v>
      </c>
      <c r="E115" s="69">
        <v>442110</v>
      </c>
      <c r="F115" s="58" t="s">
        <v>4787</v>
      </c>
    </row>
    <row r="116" spans="1:6">
      <c r="A116" s="44" t="str">
        <f t="shared" si="1"/>
        <v>3924906</v>
      </c>
      <c r="B116" s="44">
        <f>COUNTIF($E$2:E116,E116)</f>
        <v>6</v>
      </c>
      <c r="C116" s="56" t="s">
        <v>31</v>
      </c>
      <c r="D116" s="57" t="s">
        <v>4784</v>
      </c>
      <c r="E116" s="69">
        <v>392490</v>
      </c>
      <c r="F116" s="58" t="s">
        <v>4785</v>
      </c>
    </row>
    <row r="117" spans="1:6">
      <c r="A117" s="44" t="str">
        <f t="shared" si="1"/>
        <v>6307901</v>
      </c>
      <c r="B117" s="44">
        <f>COUNTIF($E$2:E117,E117)</f>
        <v>1</v>
      </c>
      <c r="C117" s="56" t="s">
        <v>31</v>
      </c>
      <c r="D117" s="57" t="s">
        <v>4782</v>
      </c>
      <c r="E117" s="69">
        <v>630790</v>
      </c>
      <c r="F117" s="58" t="s">
        <v>4783</v>
      </c>
    </row>
    <row r="118" spans="1:6">
      <c r="A118" s="44" t="str">
        <f t="shared" si="1"/>
        <v>3926902</v>
      </c>
      <c r="B118" s="44">
        <f>COUNTIF($E$2:E118,E118)</f>
        <v>2</v>
      </c>
      <c r="C118" s="56" t="s">
        <v>31</v>
      </c>
      <c r="D118" s="57" t="s">
        <v>4780</v>
      </c>
      <c r="E118" s="69">
        <v>392690</v>
      </c>
      <c r="F118" s="58" t="s">
        <v>4781</v>
      </c>
    </row>
    <row r="119" spans="1:6">
      <c r="A119" s="44" t="str">
        <f t="shared" si="1"/>
        <v>3924907</v>
      </c>
      <c r="B119" s="44">
        <f>COUNTIF($E$2:E119,E119)</f>
        <v>7</v>
      </c>
      <c r="C119" s="56" t="s">
        <v>31</v>
      </c>
      <c r="D119" s="57" t="s">
        <v>4780</v>
      </c>
      <c r="E119" s="69">
        <v>392490</v>
      </c>
      <c r="F119" s="58" t="s">
        <v>4779</v>
      </c>
    </row>
    <row r="120" spans="1:6">
      <c r="A120" s="44" t="str">
        <f t="shared" si="1"/>
        <v>3924908</v>
      </c>
      <c r="B120" s="44">
        <f>COUNTIF($E$2:E120,E120)</f>
        <v>8</v>
      </c>
      <c r="C120" s="56" t="s">
        <v>31</v>
      </c>
      <c r="D120" s="57" t="s">
        <v>4777</v>
      </c>
      <c r="E120" s="69">
        <v>392490</v>
      </c>
      <c r="F120" s="58" t="s">
        <v>4778</v>
      </c>
    </row>
    <row r="121" spans="1:6">
      <c r="A121" s="44" t="str">
        <f t="shared" si="1"/>
        <v>560819, 6307901</v>
      </c>
      <c r="B121" s="44">
        <f>COUNTIF($E$2:E121,E121)</f>
        <v>1</v>
      </c>
      <c r="C121" s="56" t="s">
        <v>31</v>
      </c>
      <c r="D121" s="57" t="s">
        <v>4776</v>
      </c>
      <c r="E121" s="69" t="s">
        <v>794</v>
      </c>
      <c r="F121" s="58" t="s">
        <v>4776</v>
      </c>
    </row>
    <row r="122" spans="1:6">
      <c r="A122" s="44" t="str">
        <f t="shared" si="1"/>
        <v>6307902</v>
      </c>
      <c r="B122" s="44">
        <f>COUNTIF($E$2:E122,E122)</f>
        <v>2</v>
      </c>
      <c r="C122" s="56" t="s">
        <v>31</v>
      </c>
      <c r="D122" s="57" t="s">
        <v>4776</v>
      </c>
      <c r="E122" s="69">
        <v>630790</v>
      </c>
      <c r="F122" s="58" t="s">
        <v>4775</v>
      </c>
    </row>
    <row r="123" spans="1:6">
      <c r="A123" s="44" t="str">
        <f t="shared" si="1"/>
        <v>3924909</v>
      </c>
      <c r="B123" s="44">
        <f>COUNTIF($E$2:E123,E123)</f>
        <v>9</v>
      </c>
      <c r="C123" s="56" t="s">
        <v>31</v>
      </c>
      <c r="D123" s="57" t="s">
        <v>4773</v>
      </c>
      <c r="E123" s="69">
        <v>392490</v>
      </c>
      <c r="F123" s="58" t="s">
        <v>4774</v>
      </c>
    </row>
    <row r="124" spans="1:6">
      <c r="A124" s="44" t="str">
        <f t="shared" si="1"/>
        <v>6307903</v>
      </c>
      <c r="B124" s="44">
        <f>COUNTIF($E$2:E124,E124)</f>
        <v>3</v>
      </c>
      <c r="C124" s="56" t="s">
        <v>31</v>
      </c>
      <c r="D124" s="57" t="s">
        <v>4773</v>
      </c>
      <c r="E124" s="69">
        <v>630790</v>
      </c>
      <c r="F124" s="58" t="s">
        <v>4920</v>
      </c>
    </row>
    <row r="125" spans="1:6">
      <c r="A125" s="44" t="str">
        <f t="shared" si="1"/>
        <v>6307101</v>
      </c>
      <c r="B125" s="44">
        <f>COUNTIF($E$2:E125,E125)</f>
        <v>1</v>
      </c>
      <c r="C125" s="56" t="s">
        <v>31</v>
      </c>
      <c r="D125" s="57" t="s">
        <v>4771</v>
      </c>
      <c r="E125" s="69">
        <v>630710</v>
      </c>
      <c r="F125" s="58" t="s">
        <v>4772</v>
      </c>
    </row>
    <row r="126" spans="1:6">
      <c r="A126" s="44" t="str">
        <f t="shared" si="1"/>
        <v>9603902</v>
      </c>
      <c r="B126" s="44">
        <f>COUNTIF($E$2:E126,E126)</f>
        <v>2</v>
      </c>
      <c r="C126" s="56" t="s">
        <v>31</v>
      </c>
      <c r="D126" s="57" t="s">
        <v>4771</v>
      </c>
      <c r="E126" s="69">
        <v>960390</v>
      </c>
      <c r="F126" s="58" t="s">
        <v>4770</v>
      </c>
    </row>
    <row r="127" spans="1:6">
      <c r="A127" s="44" t="str">
        <f t="shared" si="1"/>
        <v>845130, 8516401</v>
      </c>
      <c r="B127" s="44">
        <f>COUNTIF($E$2:E127,E127)</f>
        <v>1</v>
      </c>
      <c r="C127" s="56" t="s">
        <v>31</v>
      </c>
      <c r="D127" s="57" t="s">
        <v>2562</v>
      </c>
      <c r="E127" s="69" t="s">
        <v>793</v>
      </c>
      <c r="F127" s="58" t="s">
        <v>4769</v>
      </c>
    </row>
    <row r="128" spans="1:6">
      <c r="A128" s="44" t="str">
        <f t="shared" si="1"/>
        <v>8516401</v>
      </c>
      <c r="B128" s="44">
        <f>COUNTIF($E$2:E128,E128)</f>
        <v>1</v>
      </c>
      <c r="C128" s="56" t="s">
        <v>31</v>
      </c>
      <c r="D128" s="57" t="s">
        <v>2562</v>
      </c>
      <c r="E128" s="69">
        <v>851640</v>
      </c>
      <c r="F128" s="58" t="s">
        <v>4768</v>
      </c>
    </row>
    <row r="129" spans="1:6">
      <c r="A129" s="44" t="str">
        <f t="shared" si="1"/>
        <v>7326901</v>
      </c>
      <c r="B129" s="44">
        <f>COUNTIF($E$2:E129,E129)</f>
        <v>1</v>
      </c>
      <c r="C129" s="56" t="s">
        <v>31</v>
      </c>
      <c r="D129" s="57" t="s">
        <v>2562</v>
      </c>
      <c r="E129" s="69">
        <v>732690</v>
      </c>
      <c r="F129" s="58" t="s">
        <v>4921</v>
      </c>
    </row>
    <row r="130" spans="1:6">
      <c r="A130" s="44" t="str">
        <f t="shared" si="1"/>
        <v>7323994</v>
      </c>
      <c r="B130" s="44">
        <f>COUNTIF($E$2:E130,E130)</f>
        <v>4</v>
      </c>
      <c r="C130" s="56" t="s">
        <v>31</v>
      </c>
      <c r="D130" s="57" t="s">
        <v>4766</v>
      </c>
      <c r="E130" s="69">
        <v>732399</v>
      </c>
      <c r="F130" s="58" t="s">
        <v>4767</v>
      </c>
    </row>
    <row r="131" spans="1:6">
      <c r="A131" s="44" t="str">
        <f t="shared" ref="A131:A194" si="2">E131&amp;B131</f>
        <v>3402201</v>
      </c>
      <c r="B131" s="44">
        <f>COUNTIF($E$2:E131,E131)</f>
        <v>1</v>
      </c>
      <c r="C131" s="56" t="s">
        <v>31</v>
      </c>
      <c r="D131" s="57" t="s">
        <v>4762</v>
      </c>
      <c r="E131" s="69">
        <v>340220</v>
      </c>
      <c r="F131" s="58" t="s">
        <v>4765</v>
      </c>
    </row>
    <row r="132" spans="1:6">
      <c r="A132" s="44" t="str">
        <f t="shared" si="2"/>
        <v>340119, 3401201</v>
      </c>
      <c r="B132" s="44">
        <f>COUNTIF($E$2:E132,E132)</f>
        <v>1</v>
      </c>
      <c r="C132" s="56" t="s">
        <v>31</v>
      </c>
      <c r="D132" s="57" t="s">
        <v>4762</v>
      </c>
      <c r="E132" s="69" t="s">
        <v>792</v>
      </c>
      <c r="F132" s="58" t="s">
        <v>4764</v>
      </c>
    </row>
    <row r="133" spans="1:6">
      <c r="A133" s="44" t="str">
        <f t="shared" si="2"/>
        <v>3401191</v>
      </c>
      <c r="B133" s="44">
        <f>COUNTIF($E$2:E133,E133)</f>
        <v>1</v>
      </c>
      <c r="C133" s="56" t="s">
        <v>31</v>
      </c>
      <c r="D133" s="57" t="s">
        <v>4762</v>
      </c>
      <c r="E133" s="69">
        <v>340119</v>
      </c>
      <c r="F133" s="58" t="s">
        <v>4763</v>
      </c>
    </row>
    <row r="134" spans="1:6">
      <c r="A134" s="44" t="str">
        <f t="shared" si="2"/>
        <v>3809911</v>
      </c>
      <c r="B134" s="44">
        <f>COUNTIF($E$2:E134,E134)</f>
        <v>1</v>
      </c>
      <c r="C134" s="56" t="s">
        <v>31</v>
      </c>
      <c r="D134" s="57" t="s">
        <v>4761</v>
      </c>
      <c r="E134" s="69">
        <v>380991</v>
      </c>
      <c r="F134" s="58" t="s">
        <v>4922</v>
      </c>
    </row>
    <row r="135" spans="1:6">
      <c r="A135" s="44" t="str">
        <f t="shared" si="2"/>
        <v>3401192</v>
      </c>
      <c r="B135" s="44">
        <f>COUNTIF($E$2:E135,E135)</f>
        <v>2</v>
      </c>
      <c r="C135" s="56" t="s">
        <v>31</v>
      </c>
      <c r="D135" s="57" t="s">
        <v>4760</v>
      </c>
      <c r="E135" s="69">
        <v>340119</v>
      </c>
      <c r="F135" s="58" t="s">
        <v>4760</v>
      </c>
    </row>
    <row r="136" spans="1:6">
      <c r="A136" s="44" t="str">
        <f t="shared" si="2"/>
        <v>39249010</v>
      </c>
      <c r="B136" s="44">
        <f>COUNTIF($E$2:E136,E136)</f>
        <v>10</v>
      </c>
      <c r="C136" s="56" t="s">
        <v>31</v>
      </c>
      <c r="D136" s="57" t="s">
        <v>4758</v>
      </c>
      <c r="E136" s="69">
        <v>392490</v>
      </c>
      <c r="F136" s="58" t="s">
        <v>4758</v>
      </c>
    </row>
    <row r="137" spans="1:6">
      <c r="A137" s="44" t="str">
        <f t="shared" si="2"/>
        <v>3926903</v>
      </c>
      <c r="B137" s="44">
        <f>COUNTIF($E$2:E137,E137)</f>
        <v>3</v>
      </c>
      <c r="C137" s="56" t="s">
        <v>31</v>
      </c>
      <c r="D137" s="57" t="s">
        <v>4758</v>
      </c>
      <c r="E137" s="69">
        <v>392690</v>
      </c>
      <c r="F137" s="58" t="s">
        <v>4759</v>
      </c>
    </row>
    <row r="138" spans="1:6">
      <c r="A138" s="44" t="str">
        <f t="shared" si="2"/>
        <v>9603903</v>
      </c>
      <c r="B138" s="44">
        <f>COUNTIF($E$2:E138,E138)</f>
        <v>3</v>
      </c>
      <c r="C138" s="56" t="s">
        <v>31</v>
      </c>
      <c r="D138" s="57" t="s">
        <v>4756</v>
      </c>
      <c r="E138" s="69">
        <v>960390</v>
      </c>
      <c r="F138" s="58" t="s">
        <v>4757</v>
      </c>
    </row>
    <row r="139" spans="1:6">
      <c r="A139" s="44" t="str">
        <f t="shared" si="2"/>
        <v>4417001</v>
      </c>
      <c r="B139" s="44">
        <f>COUNTIF($E$2:E139,E139)</f>
        <v>1</v>
      </c>
      <c r="C139" s="56" t="s">
        <v>31</v>
      </c>
      <c r="D139" s="57" t="s">
        <v>4756</v>
      </c>
      <c r="E139" s="69">
        <v>441700</v>
      </c>
      <c r="F139" s="58" t="s">
        <v>4923</v>
      </c>
    </row>
    <row r="140" spans="1:6">
      <c r="A140" s="44" t="str">
        <f t="shared" si="2"/>
        <v>3401193</v>
      </c>
      <c r="B140" s="44">
        <f>COUNTIF($E$2:E140,E140)</f>
        <v>3</v>
      </c>
      <c r="C140" s="56" t="s">
        <v>31</v>
      </c>
      <c r="D140" s="57" t="s">
        <v>4753</v>
      </c>
      <c r="E140" s="69">
        <v>340119</v>
      </c>
      <c r="F140" s="58" t="s">
        <v>4755</v>
      </c>
    </row>
    <row r="141" spans="1:6">
      <c r="A141" s="44" t="str">
        <f t="shared" si="2"/>
        <v>6307102</v>
      </c>
      <c r="B141" s="44">
        <f>COUNTIF($E$2:E141,E141)</f>
        <v>2</v>
      </c>
      <c r="C141" s="56" t="s">
        <v>31</v>
      </c>
      <c r="D141" s="57" t="s">
        <v>4753</v>
      </c>
      <c r="E141" s="69">
        <v>630710</v>
      </c>
      <c r="F141" s="58" t="s">
        <v>4754</v>
      </c>
    </row>
    <row r="142" spans="1:6">
      <c r="A142" s="44" t="str">
        <f t="shared" si="2"/>
        <v>3926904</v>
      </c>
      <c r="B142" s="44">
        <f>COUNTIF($E$2:E142,E142)</f>
        <v>4</v>
      </c>
      <c r="C142" s="56" t="s">
        <v>31</v>
      </c>
      <c r="D142" s="57" t="s">
        <v>4750</v>
      </c>
      <c r="E142" s="69">
        <v>392690</v>
      </c>
      <c r="F142" s="58" t="s">
        <v>4752</v>
      </c>
    </row>
    <row r="143" spans="1:6">
      <c r="A143" s="44" t="str">
        <f t="shared" si="2"/>
        <v>8479891</v>
      </c>
      <c r="B143" s="44">
        <f>COUNTIF($E$2:E143,E143)</f>
        <v>1</v>
      </c>
      <c r="C143" s="56" t="s">
        <v>31</v>
      </c>
      <c r="D143" s="57" t="s">
        <v>4750</v>
      </c>
      <c r="E143" s="69">
        <v>847989</v>
      </c>
      <c r="F143" s="58" t="s">
        <v>4751</v>
      </c>
    </row>
    <row r="144" spans="1:6">
      <c r="A144" s="44" t="str">
        <f t="shared" si="2"/>
        <v>9603904</v>
      </c>
      <c r="B144" s="44">
        <f>COUNTIF($E$2:E144,E144)</f>
        <v>4</v>
      </c>
      <c r="C144" s="56" t="s">
        <v>31</v>
      </c>
      <c r="D144" s="57" t="s">
        <v>4748</v>
      </c>
      <c r="E144" s="69">
        <v>960390</v>
      </c>
      <c r="F144" s="58" t="s">
        <v>4749</v>
      </c>
    </row>
    <row r="145" spans="1:6">
      <c r="A145" s="44" t="str">
        <f t="shared" si="2"/>
        <v>960390, 9603101</v>
      </c>
      <c r="B145" s="44">
        <f>COUNTIF($E$2:E145,E145)</f>
        <v>1</v>
      </c>
      <c r="C145" s="56" t="s">
        <v>31</v>
      </c>
      <c r="D145" s="57" t="s">
        <v>4745</v>
      </c>
      <c r="E145" s="69" t="s">
        <v>791</v>
      </c>
      <c r="F145" s="58" t="s">
        <v>4187</v>
      </c>
    </row>
    <row r="146" spans="1:6">
      <c r="A146" s="44" t="str">
        <f t="shared" si="2"/>
        <v>9603905</v>
      </c>
      <c r="B146" s="44">
        <f>COUNTIF($E$2:E146,E146)</f>
        <v>5</v>
      </c>
      <c r="C146" s="56" t="s">
        <v>31</v>
      </c>
      <c r="D146" s="57" t="s">
        <v>4745</v>
      </c>
      <c r="E146" s="69">
        <v>960390</v>
      </c>
      <c r="F146" s="58" t="s">
        <v>4747</v>
      </c>
    </row>
    <row r="147" spans="1:6">
      <c r="A147" s="44" t="str">
        <f t="shared" si="2"/>
        <v>8509802</v>
      </c>
      <c r="B147" s="44">
        <f>COUNTIF($E$2:E147,E147)</f>
        <v>2</v>
      </c>
      <c r="C147" s="56" t="s">
        <v>31</v>
      </c>
      <c r="D147" s="57" t="s">
        <v>4745</v>
      </c>
      <c r="E147" s="69">
        <v>850980</v>
      </c>
      <c r="F147" s="58" t="s">
        <v>4746</v>
      </c>
    </row>
    <row r="148" spans="1:6">
      <c r="A148" s="44" t="str">
        <f t="shared" si="2"/>
        <v>3808991</v>
      </c>
      <c r="B148" s="44">
        <f>COUNTIF($E$2:E148,E148)</f>
        <v>1</v>
      </c>
      <c r="C148" s="56" t="s">
        <v>31</v>
      </c>
      <c r="D148" s="57" t="s">
        <v>4745</v>
      </c>
      <c r="E148" s="69">
        <v>380899</v>
      </c>
      <c r="F148" s="58" t="s">
        <v>4744</v>
      </c>
    </row>
    <row r="149" spans="1:6">
      <c r="A149" s="44" t="str">
        <f t="shared" si="2"/>
        <v>3922903</v>
      </c>
      <c r="B149" s="44">
        <f>COUNTIF($E$2:E149,E149)</f>
        <v>3</v>
      </c>
      <c r="C149" s="56" t="s">
        <v>31</v>
      </c>
      <c r="D149" s="57" t="s">
        <v>4742</v>
      </c>
      <c r="E149" s="69">
        <v>392290</v>
      </c>
      <c r="F149" s="58" t="s">
        <v>4743</v>
      </c>
    </row>
    <row r="150" spans="1:6">
      <c r="A150" s="44" t="str">
        <f t="shared" si="2"/>
        <v>9603906</v>
      </c>
      <c r="B150" s="44">
        <f>COUNTIF($E$2:E150,E150)</f>
        <v>6</v>
      </c>
      <c r="C150" s="56" t="s">
        <v>31</v>
      </c>
      <c r="D150" s="57" t="s">
        <v>4742</v>
      </c>
      <c r="E150" s="69">
        <v>960390</v>
      </c>
      <c r="F150" s="58" t="s">
        <v>4741</v>
      </c>
    </row>
    <row r="151" spans="1:6">
      <c r="A151" s="44" t="str">
        <f t="shared" si="2"/>
        <v>3401194</v>
      </c>
      <c r="B151" s="44">
        <f>COUNTIF($E$2:E151,E151)</f>
        <v>4</v>
      </c>
      <c r="C151" s="56" t="s">
        <v>31</v>
      </c>
      <c r="D151" s="57" t="s">
        <v>4736</v>
      </c>
      <c r="E151" s="69">
        <v>340119</v>
      </c>
      <c r="F151" s="58" t="s">
        <v>4924</v>
      </c>
    </row>
    <row r="152" spans="1:6">
      <c r="A152" s="44" t="str">
        <f t="shared" si="2"/>
        <v>9603907</v>
      </c>
      <c r="B152" s="44">
        <f>COUNTIF($E$2:E152,E152)</f>
        <v>7</v>
      </c>
      <c r="C152" s="56" t="s">
        <v>31</v>
      </c>
      <c r="D152" s="57" t="s">
        <v>4736</v>
      </c>
      <c r="E152" s="69">
        <v>960390</v>
      </c>
      <c r="F152" s="58" t="s">
        <v>4740</v>
      </c>
    </row>
    <row r="153" spans="1:6">
      <c r="A153" s="44" t="str">
        <f t="shared" si="2"/>
        <v>8205591</v>
      </c>
      <c r="B153" s="44">
        <f>COUNTIF($E$2:E153,E153)</f>
        <v>1</v>
      </c>
      <c r="C153" s="56" t="s">
        <v>31</v>
      </c>
      <c r="D153" s="57" t="s">
        <v>4736</v>
      </c>
      <c r="E153" s="69">
        <v>820559</v>
      </c>
      <c r="F153" s="58" t="s">
        <v>4739</v>
      </c>
    </row>
    <row r="154" spans="1:6">
      <c r="A154" s="44" t="str">
        <f t="shared" si="2"/>
        <v>6307103</v>
      </c>
      <c r="B154" s="44">
        <f>COUNTIF($E$2:E154,E154)</f>
        <v>3</v>
      </c>
      <c r="C154" s="56" t="s">
        <v>31</v>
      </c>
      <c r="D154" s="57" t="s">
        <v>4736</v>
      </c>
      <c r="E154" s="69">
        <v>630710</v>
      </c>
      <c r="F154" s="58" t="s">
        <v>4738</v>
      </c>
    </row>
    <row r="155" spans="1:6">
      <c r="A155" s="44" t="str">
        <f t="shared" si="2"/>
        <v>3707901</v>
      </c>
      <c r="B155" s="44">
        <f>COUNTIF($E$2:E155,E155)</f>
        <v>1</v>
      </c>
      <c r="C155" s="56" t="s">
        <v>31</v>
      </c>
      <c r="D155" s="57" t="s">
        <v>4736</v>
      </c>
      <c r="E155" s="69">
        <v>370790</v>
      </c>
      <c r="F155" s="58" t="s">
        <v>4737</v>
      </c>
    </row>
    <row r="156" spans="1:6">
      <c r="A156" s="44" t="str">
        <f t="shared" si="2"/>
        <v>3707902</v>
      </c>
      <c r="B156" s="44">
        <f>COUNTIF($E$2:E156,E156)</f>
        <v>2</v>
      </c>
      <c r="C156" s="56" t="s">
        <v>31</v>
      </c>
      <c r="D156" s="57" t="s">
        <v>4735</v>
      </c>
      <c r="E156" s="69">
        <v>370790</v>
      </c>
      <c r="F156" s="58" t="s">
        <v>4925</v>
      </c>
    </row>
    <row r="157" spans="1:6">
      <c r="A157" s="44" t="str">
        <f t="shared" si="2"/>
        <v>3401195</v>
      </c>
      <c r="B157" s="44">
        <f>COUNTIF($E$2:E157,E157)</f>
        <v>5</v>
      </c>
      <c r="C157" s="56" t="s">
        <v>31</v>
      </c>
      <c r="D157" s="57" t="s">
        <v>4733</v>
      </c>
      <c r="E157" s="69">
        <v>340119</v>
      </c>
      <c r="F157" s="58" t="s">
        <v>4734</v>
      </c>
    </row>
    <row r="158" spans="1:6">
      <c r="A158" s="44" t="str">
        <f t="shared" si="2"/>
        <v>3402202</v>
      </c>
      <c r="B158" s="44">
        <f>COUNTIF($E$2:E158,E158)</f>
        <v>2</v>
      </c>
      <c r="C158" s="56" t="s">
        <v>31</v>
      </c>
      <c r="D158" s="57" t="s">
        <v>4727</v>
      </c>
      <c r="E158" s="69">
        <v>340220</v>
      </c>
      <c r="F158" s="58" t="s">
        <v>4732</v>
      </c>
    </row>
    <row r="159" spans="1:6">
      <c r="A159" s="44" t="str">
        <f t="shared" si="2"/>
        <v>3402901</v>
      </c>
      <c r="B159" s="44">
        <f>COUNTIF($E$2:E159,E159)</f>
        <v>1</v>
      </c>
      <c r="C159" s="56" t="s">
        <v>31</v>
      </c>
      <c r="D159" s="57" t="s">
        <v>4727</v>
      </c>
      <c r="E159" s="69">
        <v>340290</v>
      </c>
      <c r="F159" s="58" t="s">
        <v>4731</v>
      </c>
    </row>
    <row r="160" spans="1:6">
      <c r="A160" s="44" t="str">
        <f t="shared" si="2"/>
        <v>3809912</v>
      </c>
      <c r="B160" s="44">
        <f>COUNTIF($E$2:E160,E160)</f>
        <v>2</v>
      </c>
      <c r="C160" s="56" t="s">
        <v>31</v>
      </c>
      <c r="D160" s="57" t="s">
        <v>4727</v>
      </c>
      <c r="E160" s="69">
        <v>380991</v>
      </c>
      <c r="F160" s="58" t="s">
        <v>4730</v>
      </c>
    </row>
    <row r="161" spans="1:6">
      <c r="A161" s="44" t="str">
        <f t="shared" si="2"/>
        <v>3307491</v>
      </c>
      <c r="B161" s="44">
        <f>COUNTIF($E$2:E161,E161)</f>
        <v>1</v>
      </c>
      <c r="C161" s="56" t="s">
        <v>31</v>
      </c>
      <c r="D161" s="57" t="s">
        <v>4727</v>
      </c>
      <c r="E161" s="69">
        <v>330749</v>
      </c>
      <c r="F161" s="58" t="s">
        <v>4194</v>
      </c>
    </row>
    <row r="162" spans="1:6">
      <c r="A162" s="44" t="str">
        <f t="shared" si="2"/>
        <v>3808911</v>
      </c>
      <c r="B162" s="44">
        <f>COUNTIF($E$2:E162,E162)</f>
        <v>1</v>
      </c>
      <c r="C162" s="56" t="s">
        <v>31</v>
      </c>
      <c r="D162" s="57" t="s">
        <v>4727</v>
      </c>
      <c r="E162" s="69">
        <v>380891</v>
      </c>
      <c r="F162" s="58" t="s">
        <v>4729</v>
      </c>
    </row>
    <row r="163" spans="1:6">
      <c r="A163" s="44" t="str">
        <f t="shared" si="2"/>
        <v>2827201</v>
      </c>
      <c r="B163" s="44">
        <f>COUNTIF($E$2:E163,E163)</f>
        <v>1</v>
      </c>
      <c r="C163" s="56" t="s">
        <v>31</v>
      </c>
      <c r="D163" s="57" t="s">
        <v>4727</v>
      </c>
      <c r="E163" s="69">
        <v>282720</v>
      </c>
      <c r="F163" s="58" t="s">
        <v>4728</v>
      </c>
    </row>
    <row r="164" spans="1:6">
      <c r="A164" s="44" t="str">
        <f t="shared" si="2"/>
        <v>39249011</v>
      </c>
      <c r="B164" s="44">
        <f>COUNTIF($E$2:E164,E164)</f>
        <v>11</v>
      </c>
      <c r="C164" s="56" t="s">
        <v>31</v>
      </c>
      <c r="D164" s="57" t="s">
        <v>4726</v>
      </c>
      <c r="E164" s="69">
        <v>392490</v>
      </c>
      <c r="F164" s="58" t="s">
        <v>4726</v>
      </c>
    </row>
    <row r="165" spans="1:6">
      <c r="A165" s="44" t="str">
        <f t="shared" si="2"/>
        <v>940360, 8302501</v>
      </c>
      <c r="B165" s="44">
        <f>COUNTIF($E$2:E165,E165)</f>
        <v>1</v>
      </c>
      <c r="C165" s="56" t="s">
        <v>31</v>
      </c>
      <c r="D165" s="57" t="s">
        <v>4721</v>
      </c>
      <c r="E165" s="69" t="s">
        <v>790</v>
      </c>
      <c r="F165" s="58" t="s">
        <v>4725</v>
      </c>
    </row>
    <row r="166" spans="1:6">
      <c r="A166" s="44" t="str">
        <f t="shared" si="2"/>
        <v>940320, 8302421</v>
      </c>
      <c r="B166" s="44">
        <f>COUNTIF($E$2:E166,E166)</f>
        <v>1</v>
      </c>
      <c r="C166" s="56" t="s">
        <v>31</v>
      </c>
      <c r="D166" s="57" t="s">
        <v>4721</v>
      </c>
      <c r="E166" s="69" t="s">
        <v>789</v>
      </c>
      <c r="F166" s="58" t="s">
        <v>4724</v>
      </c>
    </row>
    <row r="167" spans="1:6">
      <c r="A167" s="44" t="str">
        <f t="shared" si="2"/>
        <v>940190, 9403891</v>
      </c>
      <c r="B167" s="44">
        <f>COUNTIF($E$2:E167,E167)</f>
        <v>1</v>
      </c>
      <c r="C167" s="56" t="s">
        <v>31</v>
      </c>
      <c r="D167" s="57" t="s">
        <v>4721</v>
      </c>
      <c r="E167" s="69" t="s">
        <v>788</v>
      </c>
      <c r="F167" s="58" t="s">
        <v>4723</v>
      </c>
    </row>
    <row r="168" spans="1:6">
      <c r="A168" s="44" t="str">
        <f t="shared" si="2"/>
        <v>9403201</v>
      </c>
      <c r="B168" s="44">
        <f>COUNTIF($E$2:E168,E168)</f>
        <v>1</v>
      </c>
      <c r="C168" s="56" t="s">
        <v>31</v>
      </c>
      <c r="D168" s="57" t="s">
        <v>4721</v>
      </c>
      <c r="E168" s="69">
        <v>940320</v>
      </c>
      <c r="F168" s="58" t="s">
        <v>4722</v>
      </c>
    </row>
    <row r="169" spans="1:6">
      <c r="A169" s="44" t="str">
        <f t="shared" si="2"/>
        <v>39249012</v>
      </c>
      <c r="B169" s="44">
        <f>COUNTIF($E$2:E169,E169)</f>
        <v>12</v>
      </c>
      <c r="C169" s="56" t="s">
        <v>31</v>
      </c>
      <c r="D169" s="57" t="s">
        <v>4712</v>
      </c>
      <c r="E169" s="69">
        <v>392490</v>
      </c>
      <c r="F169" s="58" t="s">
        <v>4720</v>
      </c>
    </row>
    <row r="170" spans="1:6">
      <c r="A170" s="44" t="str">
        <f t="shared" si="2"/>
        <v>6307904</v>
      </c>
      <c r="B170" s="44">
        <f>COUNTIF($E$2:E170,E170)</f>
        <v>4</v>
      </c>
      <c r="C170" s="56" t="s">
        <v>31</v>
      </c>
      <c r="D170" s="57" t="s">
        <v>4712</v>
      </c>
      <c r="E170" s="69">
        <v>630790</v>
      </c>
      <c r="F170" s="58" t="s">
        <v>4719</v>
      </c>
    </row>
    <row r="171" spans="1:6">
      <c r="A171" s="44" t="str">
        <f t="shared" si="2"/>
        <v>630590, 4819201</v>
      </c>
      <c r="B171" s="44">
        <f>COUNTIF($E$2:E171,E171)</f>
        <v>1</v>
      </c>
      <c r="C171" s="56" t="s">
        <v>31</v>
      </c>
      <c r="D171" s="57" t="s">
        <v>4712</v>
      </c>
      <c r="E171" s="69" t="s">
        <v>787</v>
      </c>
      <c r="F171" s="58" t="s">
        <v>4718</v>
      </c>
    </row>
    <row r="172" spans="1:6">
      <c r="A172" s="44" t="str">
        <f t="shared" si="2"/>
        <v>3923102</v>
      </c>
      <c r="B172" s="44">
        <f>COUNTIF($E$2:E172,E172)</f>
        <v>2</v>
      </c>
      <c r="C172" s="56" t="s">
        <v>31</v>
      </c>
      <c r="D172" s="57" t="s">
        <v>4712</v>
      </c>
      <c r="E172" s="69">
        <v>392310</v>
      </c>
      <c r="F172" s="58" t="s">
        <v>4717</v>
      </c>
    </row>
    <row r="173" spans="1:6">
      <c r="A173" s="44" t="str">
        <f t="shared" si="2"/>
        <v>7323101</v>
      </c>
      <c r="B173" s="44">
        <f>COUNTIF($E$2:E173,E173)</f>
        <v>1</v>
      </c>
      <c r="C173" s="56" t="s">
        <v>31</v>
      </c>
      <c r="D173" s="57" t="s">
        <v>4712</v>
      </c>
      <c r="E173" s="69">
        <v>732310</v>
      </c>
      <c r="F173" s="58" t="s">
        <v>4716</v>
      </c>
    </row>
    <row r="174" spans="1:6">
      <c r="A174" s="44" t="str">
        <f t="shared" si="2"/>
        <v>3926905</v>
      </c>
      <c r="B174" s="44">
        <f>COUNTIF($E$2:E174,E174)</f>
        <v>5</v>
      </c>
      <c r="C174" s="56" t="s">
        <v>31</v>
      </c>
      <c r="D174" s="57" t="s">
        <v>4712</v>
      </c>
      <c r="E174" s="69">
        <v>392690</v>
      </c>
      <c r="F174" s="58" t="s">
        <v>4715</v>
      </c>
    </row>
    <row r="175" spans="1:6">
      <c r="A175" s="44" t="str">
        <f t="shared" si="2"/>
        <v>442090, 4602121</v>
      </c>
      <c r="B175" s="44">
        <f>COUNTIF($E$2:E175,E175)</f>
        <v>1</v>
      </c>
      <c r="C175" s="56" t="s">
        <v>31</v>
      </c>
      <c r="D175" s="57" t="s">
        <v>4712</v>
      </c>
      <c r="E175" s="69" t="s">
        <v>786</v>
      </c>
      <c r="F175" s="58" t="s">
        <v>4714</v>
      </c>
    </row>
    <row r="176" spans="1:6">
      <c r="A176" s="44" t="str">
        <f t="shared" si="2"/>
        <v>9403202</v>
      </c>
      <c r="B176" s="44">
        <f>COUNTIF($E$2:E176,E176)</f>
        <v>2</v>
      </c>
      <c r="C176" s="56" t="s">
        <v>31</v>
      </c>
      <c r="D176" s="57" t="s">
        <v>4712</v>
      </c>
      <c r="E176" s="69">
        <v>940320</v>
      </c>
      <c r="F176" s="58" t="s">
        <v>4713</v>
      </c>
    </row>
    <row r="177" spans="1:6">
      <c r="A177" s="44" t="str">
        <f t="shared" si="2"/>
        <v>442110, 3924901</v>
      </c>
      <c r="B177" s="44">
        <f>COUNTIF($E$2:E177,E177)</f>
        <v>1</v>
      </c>
      <c r="C177" s="56" t="s">
        <v>31</v>
      </c>
      <c r="D177" s="57" t="s">
        <v>4706</v>
      </c>
      <c r="E177" s="69" t="s">
        <v>785</v>
      </c>
      <c r="F177" s="58" t="s">
        <v>4711</v>
      </c>
    </row>
    <row r="178" spans="1:6">
      <c r="A178" s="44" t="str">
        <f t="shared" si="2"/>
        <v>9403203</v>
      </c>
      <c r="B178" s="44">
        <f>COUNTIF($E$2:E178,E178)</f>
        <v>3</v>
      </c>
      <c r="C178" s="56" t="s">
        <v>31</v>
      </c>
      <c r="D178" s="57" t="s">
        <v>4706</v>
      </c>
      <c r="E178" s="69">
        <v>940320</v>
      </c>
      <c r="F178" s="58" t="s">
        <v>4710</v>
      </c>
    </row>
    <row r="179" spans="1:6">
      <c r="A179" s="44" t="str">
        <f t="shared" si="2"/>
        <v>940320, 7326901</v>
      </c>
      <c r="B179" s="44">
        <f>COUNTIF($E$2:E179,E179)</f>
        <v>1</v>
      </c>
      <c r="C179" s="56" t="s">
        <v>31</v>
      </c>
      <c r="D179" s="57" t="s">
        <v>4706</v>
      </c>
      <c r="E179" s="69" t="s">
        <v>784</v>
      </c>
      <c r="F179" s="58" t="s">
        <v>4709</v>
      </c>
    </row>
    <row r="180" spans="1:6">
      <c r="A180" s="44" t="str">
        <f t="shared" si="2"/>
        <v>8302501</v>
      </c>
      <c r="B180" s="44">
        <f>COUNTIF($E$2:E180,E180)</f>
        <v>1</v>
      </c>
      <c r="C180" s="56" t="s">
        <v>31</v>
      </c>
      <c r="D180" s="57" t="s">
        <v>4706</v>
      </c>
      <c r="E180" s="69">
        <v>830250</v>
      </c>
      <c r="F180" s="58" t="s">
        <v>4708</v>
      </c>
    </row>
    <row r="181" spans="1:6">
      <c r="A181" s="44" t="str">
        <f t="shared" si="2"/>
        <v>6307905</v>
      </c>
      <c r="B181" s="44">
        <f>COUNTIF($E$2:E181,E181)</f>
        <v>5</v>
      </c>
      <c r="C181" s="56" t="s">
        <v>31</v>
      </c>
      <c r="D181" s="57" t="s">
        <v>4706</v>
      </c>
      <c r="E181" s="69">
        <v>630790</v>
      </c>
      <c r="F181" s="58" t="s">
        <v>4707</v>
      </c>
    </row>
    <row r="182" spans="1:6">
      <c r="A182" s="44" t="str">
        <f t="shared" si="2"/>
        <v>8302491</v>
      </c>
      <c r="B182" s="44">
        <f>COUNTIF($E$2:E182,E182)</f>
        <v>1</v>
      </c>
      <c r="C182" s="56" t="s">
        <v>31</v>
      </c>
      <c r="D182" s="57" t="s">
        <v>3819</v>
      </c>
      <c r="E182" s="69">
        <v>830249</v>
      </c>
      <c r="F182" s="58" t="s">
        <v>4705</v>
      </c>
    </row>
    <row r="183" spans="1:6">
      <c r="A183" s="44" t="str">
        <f t="shared" si="2"/>
        <v>39249013</v>
      </c>
      <c r="B183" s="44">
        <f>COUNTIF($E$2:E183,E183)</f>
        <v>13</v>
      </c>
      <c r="C183" s="56" t="s">
        <v>31</v>
      </c>
      <c r="D183" s="57" t="s">
        <v>3819</v>
      </c>
      <c r="E183" s="69">
        <v>392490</v>
      </c>
      <c r="F183" s="58" t="s">
        <v>4704</v>
      </c>
    </row>
    <row r="184" spans="1:6">
      <c r="A184" s="44" t="str">
        <f t="shared" si="2"/>
        <v>7326902</v>
      </c>
      <c r="B184" s="44">
        <f>COUNTIF($E$2:E184,E184)</f>
        <v>2</v>
      </c>
      <c r="C184" s="56" t="s">
        <v>31</v>
      </c>
      <c r="D184" s="57" t="s">
        <v>3819</v>
      </c>
      <c r="E184" s="69">
        <v>732690</v>
      </c>
      <c r="F184" s="58" t="s">
        <v>4703</v>
      </c>
    </row>
    <row r="185" spans="1:6">
      <c r="A185" s="44" t="str">
        <f t="shared" si="2"/>
        <v>8302502</v>
      </c>
      <c r="B185" s="44">
        <f>COUNTIF($E$2:E185,E185)</f>
        <v>2</v>
      </c>
      <c r="C185" s="56" t="s">
        <v>31</v>
      </c>
      <c r="D185" s="57" t="s">
        <v>3819</v>
      </c>
      <c r="E185" s="69">
        <v>830250</v>
      </c>
      <c r="F185" s="58" t="s">
        <v>4702</v>
      </c>
    </row>
    <row r="186" spans="1:6">
      <c r="A186" s="44" t="str">
        <f t="shared" si="2"/>
        <v>9403204</v>
      </c>
      <c r="B186" s="44">
        <f>COUNTIF($E$2:E186,E186)</f>
        <v>4</v>
      </c>
      <c r="C186" s="56" t="s">
        <v>31</v>
      </c>
      <c r="D186" s="57" t="s">
        <v>4697</v>
      </c>
      <c r="E186" s="69">
        <v>940320</v>
      </c>
      <c r="F186" s="58" t="s">
        <v>4701</v>
      </c>
    </row>
    <row r="187" spans="1:6">
      <c r="A187" s="44" t="str">
        <f t="shared" si="2"/>
        <v>3926906</v>
      </c>
      <c r="B187" s="44">
        <f>COUNTIF($E$2:E187,E187)</f>
        <v>6</v>
      </c>
      <c r="C187" s="56" t="s">
        <v>31</v>
      </c>
      <c r="D187" s="57" t="s">
        <v>4697</v>
      </c>
      <c r="E187" s="69">
        <v>392690</v>
      </c>
      <c r="F187" s="58" t="s">
        <v>4700</v>
      </c>
    </row>
    <row r="188" spans="1:6">
      <c r="A188" s="44" t="str">
        <f t="shared" si="2"/>
        <v>9403602</v>
      </c>
      <c r="B188" s="44">
        <f>COUNTIF($E$2:E188,E188)</f>
        <v>2</v>
      </c>
      <c r="C188" s="56" t="s">
        <v>31</v>
      </c>
      <c r="D188" s="57" t="s">
        <v>4697</v>
      </c>
      <c r="E188" s="69">
        <v>940360</v>
      </c>
      <c r="F188" s="58" t="s">
        <v>4699</v>
      </c>
    </row>
    <row r="189" spans="1:6">
      <c r="A189" s="44" t="str">
        <f t="shared" si="2"/>
        <v>9403891</v>
      </c>
      <c r="B189" s="44">
        <f>COUNTIF($E$2:E189,E189)</f>
        <v>1</v>
      </c>
      <c r="C189" s="56" t="s">
        <v>31</v>
      </c>
      <c r="D189" s="57" t="s">
        <v>4697</v>
      </c>
      <c r="E189" s="69">
        <v>940389</v>
      </c>
      <c r="F189" s="58" t="s">
        <v>4698</v>
      </c>
    </row>
    <row r="190" spans="1:6">
      <c r="A190" s="44" t="str">
        <f t="shared" si="2"/>
        <v>3923103</v>
      </c>
      <c r="B190" s="44">
        <f>COUNTIF($E$2:E190,E190)</f>
        <v>3</v>
      </c>
      <c r="C190" s="56" t="s">
        <v>31</v>
      </c>
      <c r="D190" s="57" t="s">
        <v>4692</v>
      </c>
      <c r="E190" s="69">
        <v>392310</v>
      </c>
      <c r="F190" s="58" t="s">
        <v>4696</v>
      </c>
    </row>
    <row r="191" spans="1:6">
      <c r="A191" s="44" t="str">
        <f t="shared" si="2"/>
        <v>6307906</v>
      </c>
      <c r="B191" s="44">
        <f>COUNTIF($E$2:E191,E191)</f>
        <v>6</v>
      </c>
      <c r="C191" s="56" t="s">
        <v>31</v>
      </c>
      <c r="D191" s="57" t="s">
        <v>4692</v>
      </c>
      <c r="E191" s="69">
        <v>630790</v>
      </c>
      <c r="F191" s="58" t="s">
        <v>4695</v>
      </c>
    </row>
    <row r="192" spans="1:6">
      <c r="A192" s="44" t="str">
        <f t="shared" si="2"/>
        <v>6305901</v>
      </c>
      <c r="B192" s="44">
        <f>COUNTIF($E$2:E192,E192)</f>
        <v>1</v>
      </c>
      <c r="C192" s="56" t="s">
        <v>31</v>
      </c>
      <c r="D192" s="57" t="s">
        <v>4692</v>
      </c>
      <c r="E192" s="69">
        <v>630590</v>
      </c>
      <c r="F192" s="58" t="s">
        <v>4694</v>
      </c>
    </row>
    <row r="193" spans="1:6">
      <c r="A193" s="44" t="str">
        <f t="shared" si="2"/>
        <v>481960, 4819101</v>
      </c>
      <c r="B193" s="44">
        <f>COUNTIF($E$2:E193,E193)</f>
        <v>1</v>
      </c>
      <c r="C193" s="56" t="s">
        <v>31</v>
      </c>
      <c r="D193" s="57" t="s">
        <v>4692</v>
      </c>
      <c r="E193" s="69" t="s">
        <v>783</v>
      </c>
      <c r="F193" s="58" t="s">
        <v>4693</v>
      </c>
    </row>
    <row r="194" spans="1:6">
      <c r="A194" s="44" t="str">
        <f t="shared" si="2"/>
        <v>9503002</v>
      </c>
      <c r="B194" s="44">
        <f>COUNTIF($E$2:E194,E194)</f>
        <v>2</v>
      </c>
      <c r="C194" s="56" t="s">
        <v>31</v>
      </c>
      <c r="D194" s="57" t="s">
        <v>4692</v>
      </c>
      <c r="E194" s="69">
        <v>950300</v>
      </c>
      <c r="F194" s="58" t="s">
        <v>4691</v>
      </c>
    </row>
    <row r="195" spans="1:6">
      <c r="A195" s="44" t="str">
        <f t="shared" ref="A195:A258" si="3">E195&amp;B195</f>
        <v>6307907</v>
      </c>
      <c r="B195" s="44">
        <f>COUNTIF($E$2:E195,E195)</f>
        <v>7</v>
      </c>
      <c r="C195" s="56" t="s">
        <v>31</v>
      </c>
      <c r="D195" s="57" t="s">
        <v>4687</v>
      </c>
      <c r="E195" s="69">
        <v>630790</v>
      </c>
      <c r="F195" s="58" t="s">
        <v>4690</v>
      </c>
    </row>
    <row r="196" spans="1:6">
      <c r="A196" s="44" t="str">
        <f t="shared" si="3"/>
        <v>3926907</v>
      </c>
      <c r="B196" s="44">
        <f>COUNTIF($E$2:E196,E196)</f>
        <v>7</v>
      </c>
      <c r="C196" s="56" t="s">
        <v>31</v>
      </c>
      <c r="D196" s="57" t="s">
        <v>4687</v>
      </c>
      <c r="E196" s="69">
        <v>392690</v>
      </c>
      <c r="F196" s="58" t="s">
        <v>4689</v>
      </c>
    </row>
    <row r="197" spans="1:6">
      <c r="A197" s="44" t="str">
        <f t="shared" si="3"/>
        <v>4602121</v>
      </c>
      <c r="B197" s="44">
        <f>COUNTIF($E$2:E197,E197)</f>
        <v>1</v>
      </c>
      <c r="C197" s="56" t="s">
        <v>31</v>
      </c>
      <c r="D197" s="57" t="s">
        <v>4687</v>
      </c>
      <c r="E197" s="69">
        <v>460212</v>
      </c>
      <c r="F197" s="58" t="s">
        <v>4688</v>
      </c>
    </row>
    <row r="198" spans="1:6">
      <c r="A198" s="44" t="str">
        <f t="shared" si="3"/>
        <v>3921191</v>
      </c>
      <c r="B198" s="44">
        <f>COUNTIF($E$2:E198,E198)</f>
        <v>1</v>
      </c>
      <c r="C198" s="56" t="s">
        <v>31</v>
      </c>
      <c r="D198" s="57" t="s">
        <v>4687</v>
      </c>
      <c r="E198" s="69">
        <v>392119</v>
      </c>
      <c r="F198" s="58" t="s">
        <v>2480</v>
      </c>
    </row>
    <row r="199" spans="1:6">
      <c r="A199" s="44" t="str">
        <f t="shared" si="3"/>
        <v>3923104</v>
      </c>
      <c r="B199" s="44">
        <f>COUNTIF($E$2:E199,E199)</f>
        <v>4</v>
      </c>
      <c r="C199" s="56" t="s">
        <v>31</v>
      </c>
      <c r="D199" s="57" t="s">
        <v>4686</v>
      </c>
      <c r="E199" s="69">
        <v>392310</v>
      </c>
      <c r="F199" s="59" t="s">
        <v>4926</v>
      </c>
    </row>
    <row r="200" spans="1:6">
      <c r="A200" s="44" t="str">
        <f t="shared" si="3"/>
        <v>4819101</v>
      </c>
      <c r="B200" s="44">
        <f>COUNTIF($E$2:E200,E200)</f>
        <v>1</v>
      </c>
      <c r="C200" s="56" t="s">
        <v>31</v>
      </c>
      <c r="D200" s="57" t="s">
        <v>4686</v>
      </c>
      <c r="E200" s="69">
        <v>481910</v>
      </c>
      <c r="F200" s="58" t="s">
        <v>4581</v>
      </c>
    </row>
    <row r="201" spans="1:6">
      <c r="A201" s="44" t="str">
        <f t="shared" si="3"/>
        <v>3923901</v>
      </c>
      <c r="B201" s="44">
        <f>COUNTIF($E$2:E201,E201)</f>
        <v>1</v>
      </c>
      <c r="C201" s="56" t="s">
        <v>31</v>
      </c>
      <c r="D201" s="57" t="s">
        <v>4686</v>
      </c>
      <c r="E201" s="69">
        <v>392390</v>
      </c>
      <c r="F201" s="58" t="s">
        <v>4685</v>
      </c>
    </row>
    <row r="202" spans="1:6">
      <c r="A202" s="44" t="str">
        <f t="shared" si="3"/>
        <v>392310, 3923901</v>
      </c>
      <c r="B202" s="44">
        <f>COUNTIF($E$2:E202,E202)</f>
        <v>1</v>
      </c>
      <c r="C202" s="56" t="s">
        <v>31</v>
      </c>
      <c r="D202" s="57" t="s">
        <v>4680</v>
      </c>
      <c r="E202" s="69" t="s">
        <v>782</v>
      </c>
      <c r="F202" s="58" t="s">
        <v>4684</v>
      </c>
    </row>
    <row r="203" spans="1:6">
      <c r="A203" s="44" t="str">
        <f t="shared" si="3"/>
        <v>4202121</v>
      </c>
      <c r="B203" s="44">
        <f>COUNTIF($E$2:E203,E203)</f>
        <v>1</v>
      </c>
      <c r="C203" s="56" t="s">
        <v>31</v>
      </c>
      <c r="D203" s="57" t="s">
        <v>4680</v>
      </c>
      <c r="E203" s="69">
        <v>420212</v>
      </c>
      <c r="F203" s="58" t="s">
        <v>4683</v>
      </c>
    </row>
    <row r="204" spans="1:6">
      <c r="A204" s="44" t="str">
        <f t="shared" si="3"/>
        <v>3926201</v>
      </c>
      <c r="B204" s="44">
        <f>COUNTIF($E$2:E204,E204)</f>
        <v>1</v>
      </c>
      <c r="C204" s="56" t="s">
        <v>31</v>
      </c>
      <c r="D204" s="57" t="s">
        <v>4680</v>
      </c>
      <c r="E204" s="69">
        <v>392620</v>
      </c>
      <c r="F204" s="58" t="s">
        <v>4682</v>
      </c>
    </row>
    <row r="205" spans="1:6">
      <c r="A205" s="44" t="str">
        <f t="shared" si="3"/>
        <v>3923105</v>
      </c>
      <c r="B205" s="44">
        <f>COUNTIF($E$2:E205,E205)</f>
        <v>5</v>
      </c>
      <c r="C205" s="56" t="s">
        <v>31</v>
      </c>
      <c r="D205" s="57" t="s">
        <v>4680</v>
      </c>
      <c r="E205" s="69">
        <v>392310</v>
      </c>
      <c r="F205" s="58" t="s">
        <v>4681</v>
      </c>
    </row>
    <row r="206" spans="1:6">
      <c r="A206" s="44" t="str">
        <f t="shared" si="3"/>
        <v>630790, 4202121</v>
      </c>
      <c r="B206" s="44">
        <f>COUNTIF($E$2:E206,E206)</f>
        <v>1</v>
      </c>
      <c r="C206" s="56" t="s">
        <v>31</v>
      </c>
      <c r="D206" s="57" t="s">
        <v>4678</v>
      </c>
      <c r="E206" s="69" t="s">
        <v>781</v>
      </c>
      <c r="F206" s="58" t="s">
        <v>4679</v>
      </c>
    </row>
    <row r="207" spans="1:6">
      <c r="A207" s="44" t="str">
        <f t="shared" si="3"/>
        <v>630790, 4202131</v>
      </c>
      <c r="B207" s="44">
        <f>COUNTIF($E$2:E207,E207)</f>
        <v>1</v>
      </c>
      <c r="C207" s="56" t="s">
        <v>31</v>
      </c>
      <c r="D207" s="57" t="s">
        <v>4678</v>
      </c>
      <c r="E207" s="69" t="s">
        <v>780</v>
      </c>
      <c r="F207" s="58" t="s">
        <v>4677</v>
      </c>
    </row>
    <row r="208" spans="1:6">
      <c r="A208" s="44" t="str">
        <f t="shared" si="3"/>
        <v>3923106</v>
      </c>
      <c r="B208" s="44">
        <f>COUNTIF($E$2:E208,E208)</f>
        <v>6</v>
      </c>
      <c r="C208" s="56" t="s">
        <v>31</v>
      </c>
      <c r="D208" s="57" t="s">
        <v>4676</v>
      </c>
      <c r="E208" s="69">
        <v>392310</v>
      </c>
      <c r="F208" s="58" t="s">
        <v>4927</v>
      </c>
    </row>
    <row r="209" spans="1:6">
      <c r="A209" s="44" t="str">
        <f t="shared" si="3"/>
        <v>820530, 8465991</v>
      </c>
      <c r="B209" s="44">
        <f>COUNTIF($E$2:E209,E209)</f>
        <v>1</v>
      </c>
      <c r="C209" s="56" t="s">
        <v>31</v>
      </c>
      <c r="D209" s="57" t="s">
        <v>4672</v>
      </c>
      <c r="E209" s="69" t="s">
        <v>779</v>
      </c>
      <c r="F209" s="58" t="s">
        <v>2087</v>
      </c>
    </row>
    <row r="210" spans="1:6">
      <c r="A210" s="44" t="str">
        <f t="shared" si="3"/>
        <v>8467291</v>
      </c>
      <c r="B210" s="44">
        <f>COUNTIF($E$2:E210,E210)</f>
        <v>1</v>
      </c>
      <c r="C210" s="56" t="s">
        <v>31</v>
      </c>
      <c r="D210" s="57" t="s">
        <v>4672</v>
      </c>
      <c r="E210" s="69">
        <v>846729</v>
      </c>
      <c r="F210" s="58" t="s">
        <v>4675</v>
      </c>
    </row>
    <row r="211" spans="1:6">
      <c r="A211" s="44" t="str">
        <f t="shared" si="3"/>
        <v>846591, 8465991</v>
      </c>
      <c r="B211" s="44">
        <f>COUNTIF($E$2:E211,E211)</f>
        <v>1</v>
      </c>
      <c r="C211" s="56" t="s">
        <v>31</v>
      </c>
      <c r="D211" s="57" t="s">
        <v>4672</v>
      </c>
      <c r="E211" s="69" t="s">
        <v>768</v>
      </c>
      <c r="F211" s="58" t="s">
        <v>4674</v>
      </c>
    </row>
    <row r="212" spans="1:6">
      <c r="A212" s="44" t="str">
        <f t="shared" si="3"/>
        <v>820530, 8205591</v>
      </c>
      <c r="B212" s="44">
        <f>COUNTIF($E$2:E212,E212)</f>
        <v>1</v>
      </c>
      <c r="C212" s="56" t="s">
        <v>31</v>
      </c>
      <c r="D212" s="57" t="s">
        <v>4672</v>
      </c>
      <c r="E212" s="69" t="s">
        <v>778</v>
      </c>
      <c r="F212" s="58" t="s">
        <v>4673</v>
      </c>
    </row>
    <row r="213" spans="1:6">
      <c r="A213" s="44" t="str">
        <f t="shared" si="3"/>
        <v>8202101</v>
      </c>
      <c r="B213" s="44">
        <f>COUNTIF($E$2:E213,E213)</f>
        <v>1</v>
      </c>
      <c r="C213" s="56" t="s">
        <v>31</v>
      </c>
      <c r="D213" s="57" t="s">
        <v>4672</v>
      </c>
      <c r="E213" s="69">
        <v>820210</v>
      </c>
      <c r="F213" s="58" t="s">
        <v>2083</v>
      </c>
    </row>
    <row r="214" spans="1:6">
      <c r="A214" s="44" t="str">
        <f t="shared" si="3"/>
        <v>8205301</v>
      </c>
      <c r="B214" s="44">
        <f>COUNTIF($E$2:E214,E214)</f>
        <v>1</v>
      </c>
      <c r="C214" s="56" t="s">
        <v>31</v>
      </c>
      <c r="D214" s="57" t="s">
        <v>4672</v>
      </c>
      <c r="E214" s="69">
        <v>820530</v>
      </c>
      <c r="F214" s="58" t="s">
        <v>4928</v>
      </c>
    </row>
    <row r="215" spans="1:6">
      <c r="A215" s="44" t="str">
        <f t="shared" si="3"/>
        <v>8481901</v>
      </c>
      <c r="B215" s="44">
        <f>COUNTIF($E$2:E215,E215)</f>
        <v>1</v>
      </c>
      <c r="C215" s="56" t="s">
        <v>31</v>
      </c>
      <c r="D215" s="57" t="s">
        <v>4666</v>
      </c>
      <c r="E215" s="69">
        <v>848190</v>
      </c>
      <c r="F215" s="58" t="s">
        <v>4671</v>
      </c>
    </row>
    <row r="216" spans="1:6">
      <c r="A216" s="44" t="str">
        <f t="shared" si="3"/>
        <v>8208901</v>
      </c>
      <c r="B216" s="44">
        <f>COUNTIF($E$2:E216,E216)</f>
        <v>1</v>
      </c>
      <c r="C216" s="56" t="s">
        <v>31</v>
      </c>
      <c r="D216" s="57" t="s">
        <v>4666</v>
      </c>
      <c r="E216" s="69">
        <v>820890</v>
      </c>
      <c r="F216" s="58" t="s">
        <v>4670</v>
      </c>
    </row>
    <row r="217" spans="1:6">
      <c r="A217" s="44" t="str">
        <f t="shared" si="3"/>
        <v>8205592</v>
      </c>
      <c r="B217" s="44">
        <f>COUNTIF($E$2:E217,E217)</f>
        <v>2</v>
      </c>
      <c r="C217" s="56" t="s">
        <v>31</v>
      </c>
      <c r="D217" s="57" t="s">
        <v>4666</v>
      </c>
      <c r="E217" s="69">
        <v>820559</v>
      </c>
      <c r="F217" s="58" t="s">
        <v>4669</v>
      </c>
    </row>
    <row r="218" spans="1:6">
      <c r="A218" s="44" t="str">
        <f t="shared" si="3"/>
        <v>8207501</v>
      </c>
      <c r="B218" s="44">
        <f>COUNTIF($E$2:E218,E218)</f>
        <v>1</v>
      </c>
      <c r="C218" s="56" t="s">
        <v>31</v>
      </c>
      <c r="D218" s="57" t="s">
        <v>4666</v>
      </c>
      <c r="E218" s="69">
        <v>820750</v>
      </c>
      <c r="F218" s="58" t="s">
        <v>4668</v>
      </c>
    </row>
    <row r="219" spans="1:6">
      <c r="A219" s="44" t="str">
        <f t="shared" si="3"/>
        <v>8461501</v>
      </c>
      <c r="B219" s="44">
        <f>COUNTIF($E$2:E219,E219)</f>
        <v>1</v>
      </c>
      <c r="C219" s="56" t="s">
        <v>31</v>
      </c>
      <c r="D219" s="57" t="s">
        <v>4666</v>
      </c>
      <c r="E219" s="69">
        <v>846150</v>
      </c>
      <c r="F219" s="58" t="s">
        <v>4667</v>
      </c>
    </row>
    <row r="220" spans="1:6">
      <c r="A220" s="44" t="str">
        <f t="shared" si="3"/>
        <v>8515391</v>
      </c>
      <c r="B220" s="44">
        <f>COUNTIF($E$2:E220,E220)</f>
        <v>1</v>
      </c>
      <c r="C220" s="56" t="s">
        <v>31</v>
      </c>
      <c r="D220" s="57" t="s">
        <v>2096</v>
      </c>
      <c r="E220" s="69">
        <v>851539</v>
      </c>
      <c r="F220" s="58" t="s">
        <v>2052</v>
      </c>
    </row>
    <row r="221" spans="1:6">
      <c r="A221" s="44" t="str">
        <f t="shared" si="3"/>
        <v>8311101</v>
      </c>
      <c r="B221" s="44">
        <f>COUNTIF($E$2:E221,E221)</f>
        <v>1</v>
      </c>
      <c r="C221" s="56" t="s">
        <v>31</v>
      </c>
      <c r="D221" s="57" t="s">
        <v>2096</v>
      </c>
      <c r="E221" s="69">
        <v>831110</v>
      </c>
      <c r="F221" s="58" t="s">
        <v>4665</v>
      </c>
    </row>
    <row r="222" spans="1:6">
      <c r="A222" s="44" t="str">
        <f t="shared" si="3"/>
        <v>8515901</v>
      </c>
      <c r="B222" s="44">
        <f>COUNTIF($E$2:E222,E222)</f>
        <v>1</v>
      </c>
      <c r="C222" s="56" t="s">
        <v>31</v>
      </c>
      <c r="D222" s="57" t="s">
        <v>2096</v>
      </c>
      <c r="E222" s="69">
        <v>851590</v>
      </c>
      <c r="F222" s="58" t="s">
        <v>4664</v>
      </c>
    </row>
    <row r="223" spans="1:6">
      <c r="A223" s="44" t="str">
        <f t="shared" si="3"/>
        <v>8515111</v>
      </c>
      <c r="B223" s="44">
        <f>COUNTIF($E$2:E223,E223)</f>
        <v>1</v>
      </c>
      <c r="C223" s="56" t="s">
        <v>31</v>
      </c>
      <c r="D223" s="57" t="s">
        <v>2096</v>
      </c>
      <c r="E223" s="69">
        <v>851511</v>
      </c>
      <c r="F223" s="58" t="s">
        <v>4663</v>
      </c>
    </row>
    <row r="224" spans="1:6">
      <c r="A224" s="44" t="str">
        <f t="shared" si="3"/>
        <v>8456401</v>
      </c>
      <c r="B224" s="44">
        <f>COUNTIF($E$2:E224,E224)</f>
        <v>1</v>
      </c>
      <c r="C224" s="56" t="s">
        <v>31</v>
      </c>
      <c r="D224" s="57" t="s">
        <v>2096</v>
      </c>
      <c r="E224" s="69">
        <v>845640</v>
      </c>
      <c r="F224" s="58" t="s">
        <v>4662</v>
      </c>
    </row>
    <row r="225" spans="1:6">
      <c r="A225" s="44" t="str">
        <f t="shared" si="3"/>
        <v>8508191</v>
      </c>
      <c r="B225" s="44">
        <f>COUNTIF($E$2:E225,E225)</f>
        <v>1</v>
      </c>
      <c r="C225" s="56" t="s">
        <v>31</v>
      </c>
      <c r="D225" s="57" t="s">
        <v>2096</v>
      </c>
      <c r="E225" s="69">
        <v>850819</v>
      </c>
      <c r="F225" s="58" t="s">
        <v>4661</v>
      </c>
    </row>
    <row r="226" spans="1:6">
      <c r="A226" s="44" t="str">
        <f t="shared" si="3"/>
        <v>8424201</v>
      </c>
      <c r="B226" s="44">
        <f>COUNTIF($E$2:E226,E226)</f>
        <v>1</v>
      </c>
      <c r="C226" s="56" t="s">
        <v>31</v>
      </c>
      <c r="D226" s="57" t="s">
        <v>2081</v>
      </c>
      <c r="E226" s="69">
        <v>842420</v>
      </c>
      <c r="F226" s="58" t="s">
        <v>2082</v>
      </c>
    </row>
    <row r="227" spans="1:6">
      <c r="A227" s="44" t="str">
        <f t="shared" si="3"/>
        <v>8467111</v>
      </c>
      <c r="B227" s="44">
        <f>COUNTIF($E$2:E227,E227)</f>
        <v>1</v>
      </c>
      <c r="C227" s="56" t="s">
        <v>31</v>
      </c>
      <c r="D227" s="57" t="s">
        <v>2081</v>
      </c>
      <c r="E227" s="69">
        <v>846711</v>
      </c>
      <c r="F227" s="58" t="s">
        <v>4660</v>
      </c>
    </row>
    <row r="228" spans="1:6">
      <c r="A228" s="44" t="str">
        <f t="shared" si="3"/>
        <v>8467191</v>
      </c>
      <c r="B228" s="44">
        <f>COUNTIF($E$2:E228,E228)</f>
        <v>1</v>
      </c>
      <c r="C228" s="56" t="s">
        <v>31</v>
      </c>
      <c r="D228" s="57" t="s">
        <v>2081</v>
      </c>
      <c r="E228" s="69">
        <v>846719</v>
      </c>
      <c r="F228" s="58" t="s">
        <v>4659</v>
      </c>
    </row>
    <row r="229" spans="1:6">
      <c r="A229" s="44" t="str">
        <f t="shared" si="3"/>
        <v>4009221</v>
      </c>
      <c r="B229" s="44">
        <f>COUNTIF($E$2:E229,E229)</f>
        <v>1</v>
      </c>
      <c r="C229" s="56" t="s">
        <v>31</v>
      </c>
      <c r="D229" s="57" t="s">
        <v>2081</v>
      </c>
      <c r="E229" s="69">
        <v>400922</v>
      </c>
      <c r="F229" s="58" t="s">
        <v>4658</v>
      </c>
    </row>
    <row r="230" spans="1:6">
      <c r="A230" s="44" t="str">
        <f t="shared" si="3"/>
        <v>8414801</v>
      </c>
      <c r="B230" s="44">
        <f>COUNTIF($E$2:E230,E230)</f>
        <v>1</v>
      </c>
      <c r="C230" s="56" t="s">
        <v>31</v>
      </c>
      <c r="D230" s="57" t="s">
        <v>2081</v>
      </c>
      <c r="E230" s="69">
        <v>841480</v>
      </c>
      <c r="F230" s="58" t="s">
        <v>1227</v>
      </c>
    </row>
    <row r="231" spans="1:6">
      <c r="A231" s="44" t="str">
        <f t="shared" si="3"/>
        <v>8467891</v>
      </c>
      <c r="B231" s="44">
        <f>COUNTIF($E$2:E231,E231)</f>
        <v>1</v>
      </c>
      <c r="C231" s="56" t="s">
        <v>31</v>
      </c>
      <c r="D231" s="57" t="s">
        <v>2081</v>
      </c>
      <c r="E231" s="69">
        <v>846789</v>
      </c>
      <c r="F231" s="58" t="s">
        <v>2060</v>
      </c>
    </row>
    <row r="232" spans="1:6">
      <c r="A232" s="44" t="str">
        <f t="shared" si="3"/>
        <v>820590, 8206001</v>
      </c>
      <c r="B232" s="44">
        <f>COUNTIF($E$2:E232,E232)</f>
        <v>1</v>
      </c>
      <c r="C232" s="56" t="s">
        <v>31</v>
      </c>
      <c r="D232" s="57" t="s">
        <v>4648</v>
      </c>
      <c r="E232" s="69" t="s">
        <v>777</v>
      </c>
      <c r="F232" s="58" t="s">
        <v>4657</v>
      </c>
    </row>
    <row r="233" spans="1:6">
      <c r="A233" s="44" t="str">
        <f t="shared" si="3"/>
        <v>820590, 8206011</v>
      </c>
      <c r="B233" s="44">
        <f>COUNTIF($E$2:E233,E233)</f>
        <v>1</v>
      </c>
      <c r="C233" s="56" t="s">
        <v>31</v>
      </c>
      <c r="D233" s="57" t="s">
        <v>4648</v>
      </c>
      <c r="E233" s="69" t="s">
        <v>776</v>
      </c>
      <c r="F233" s="58" t="s">
        <v>4656</v>
      </c>
    </row>
    <row r="234" spans="1:6">
      <c r="A234" s="44" t="str">
        <f t="shared" si="3"/>
        <v>820320, 8203301</v>
      </c>
      <c r="B234" s="44">
        <f>COUNTIF($E$2:E234,E234)</f>
        <v>1</v>
      </c>
      <c r="C234" s="56" t="s">
        <v>31</v>
      </c>
      <c r="D234" s="57" t="s">
        <v>4648</v>
      </c>
      <c r="E234" s="69" t="s">
        <v>775</v>
      </c>
      <c r="F234" s="58" t="s">
        <v>4655</v>
      </c>
    </row>
    <row r="235" spans="1:6">
      <c r="A235" s="44" t="str">
        <f t="shared" si="3"/>
        <v>8201401</v>
      </c>
      <c r="B235" s="44">
        <f>COUNTIF($E$2:E235,E235)</f>
        <v>1</v>
      </c>
      <c r="C235" s="56" t="s">
        <v>31</v>
      </c>
      <c r="D235" s="57" t="s">
        <v>4648</v>
      </c>
      <c r="E235" s="69">
        <v>820140</v>
      </c>
      <c r="F235" s="58" t="s">
        <v>2086</v>
      </c>
    </row>
    <row r="236" spans="1:6">
      <c r="A236" s="44" t="str">
        <f t="shared" si="3"/>
        <v>8205401</v>
      </c>
      <c r="B236" s="44">
        <f>COUNTIF($E$2:E236,E236)</f>
        <v>1</v>
      </c>
      <c r="C236" s="56" t="s">
        <v>31</v>
      </c>
      <c r="D236" s="57" t="s">
        <v>4648</v>
      </c>
      <c r="E236" s="69">
        <v>820540</v>
      </c>
      <c r="F236" s="58" t="s">
        <v>2071</v>
      </c>
    </row>
    <row r="237" spans="1:6">
      <c r="A237" s="44" t="str">
        <f t="shared" si="3"/>
        <v>820411, 8204121</v>
      </c>
      <c r="B237" s="44">
        <f>COUNTIF($E$2:E237,E237)</f>
        <v>1</v>
      </c>
      <c r="C237" s="56" t="s">
        <v>31</v>
      </c>
      <c r="D237" s="57" t="s">
        <v>4648</v>
      </c>
      <c r="E237" s="69" t="s">
        <v>774</v>
      </c>
      <c r="F237" s="58" t="s">
        <v>2070</v>
      </c>
    </row>
    <row r="238" spans="1:6">
      <c r="A238" s="44" t="str">
        <f t="shared" si="3"/>
        <v>8205201</v>
      </c>
      <c r="B238" s="44">
        <f>COUNTIF($E$2:E238,E238)</f>
        <v>1</v>
      </c>
      <c r="C238" s="56" t="s">
        <v>31</v>
      </c>
      <c r="D238" s="57" t="s">
        <v>4648</v>
      </c>
      <c r="E238" s="69">
        <v>820520</v>
      </c>
      <c r="F238" s="58" t="s">
        <v>2085</v>
      </c>
    </row>
    <row r="239" spans="1:6">
      <c r="A239" s="44" t="str">
        <f t="shared" si="3"/>
        <v>8204121</v>
      </c>
      <c r="B239" s="44">
        <f>COUNTIF($E$2:E239,E239)</f>
        <v>1</v>
      </c>
      <c r="C239" s="56" t="s">
        <v>31</v>
      </c>
      <c r="D239" s="57" t="s">
        <v>4648</v>
      </c>
      <c r="E239" s="69">
        <v>820412</v>
      </c>
      <c r="F239" s="58" t="s">
        <v>4654</v>
      </c>
    </row>
    <row r="240" spans="1:6">
      <c r="A240" s="44" t="str">
        <f t="shared" si="3"/>
        <v>8204201</v>
      </c>
      <c r="B240" s="44">
        <f>COUNTIF($E$2:E240,E240)</f>
        <v>1</v>
      </c>
      <c r="C240" s="56" t="s">
        <v>31</v>
      </c>
      <c r="D240" s="57" t="s">
        <v>4648</v>
      </c>
      <c r="E240" s="69">
        <v>820420</v>
      </c>
      <c r="F240" s="58" t="s">
        <v>4653</v>
      </c>
    </row>
    <row r="241" spans="1:6">
      <c r="A241" s="44" t="str">
        <f t="shared" si="3"/>
        <v>8204111</v>
      </c>
      <c r="B241" s="44">
        <f>COUNTIF($E$2:E241,E241)</f>
        <v>1</v>
      </c>
      <c r="C241" s="56" t="s">
        <v>31</v>
      </c>
      <c r="D241" s="57" t="s">
        <v>4648</v>
      </c>
      <c r="E241" s="69">
        <v>820411</v>
      </c>
      <c r="F241" s="58" t="s">
        <v>2069</v>
      </c>
    </row>
    <row r="242" spans="1:6">
      <c r="A242" s="44" t="str">
        <f t="shared" si="3"/>
        <v>8203201</v>
      </c>
      <c r="B242" s="44">
        <f>COUNTIF($E$2:E242,E242)</f>
        <v>1</v>
      </c>
      <c r="C242" s="56" t="s">
        <v>31</v>
      </c>
      <c r="D242" s="57" t="s">
        <v>4648</v>
      </c>
      <c r="E242" s="69">
        <v>820320</v>
      </c>
      <c r="F242" s="58" t="s">
        <v>4652</v>
      </c>
    </row>
    <row r="243" spans="1:6">
      <c r="A243" s="44" t="str">
        <f t="shared" si="3"/>
        <v>940320, 9403891</v>
      </c>
      <c r="B243" s="44">
        <f>COUNTIF($E$2:E243,E243)</f>
        <v>1</v>
      </c>
      <c r="C243" s="56" t="s">
        <v>31</v>
      </c>
      <c r="D243" s="57" t="s">
        <v>4648</v>
      </c>
      <c r="E243" s="69" t="s">
        <v>773</v>
      </c>
      <c r="F243" s="58" t="s">
        <v>2429</v>
      </c>
    </row>
    <row r="244" spans="1:6">
      <c r="A244" s="44" t="str">
        <f t="shared" si="3"/>
        <v>7326903</v>
      </c>
      <c r="B244" s="44">
        <f>COUNTIF($E$2:E244,E244)</f>
        <v>3</v>
      </c>
      <c r="C244" s="56" t="s">
        <v>31</v>
      </c>
      <c r="D244" s="57" t="s">
        <v>4648</v>
      </c>
      <c r="E244" s="69">
        <v>732690</v>
      </c>
      <c r="F244" s="58" t="s">
        <v>4651</v>
      </c>
    </row>
    <row r="245" spans="1:6">
      <c r="A245" s="44" t="str">
        <f t="shared" si="3"/>
        <v>8205593</v>
      </c>
      <c r="B245" s="44">
        <f>COUNTIF($E$2:E245,E245)</f>
        <v>3</v>
      </c>
      <c r="C245" s="56" t="s">
        <v>31</v>
      </c>
      <c r="D245" s="57" t="s">
        <v>4648</v>
      </c>
      <c r="E245" s="69">
        <v>820559</v>
      </c>
      <c r="F245" s="58" t="s">
        <v>4650</v>
      </c>
    </row>
    <row r="246" spans="1:6">
      <c r="A246" s="44" t="str">
        <f t="shared" si="3"/>
        <v>8205901</v>
      </c>
      <c r="B246" s="44">
        <f>COUNTIF($E$2:E246,E246)</f>
        <v>1</v>
      </c>
      <c r="C246" s="56" t="s">
        <v>31</v>
      </c>
      <c r="D246" s="57" t="s">
        <v>4648</v>
      </c>
      <c r="E246" s="69">
        <v>820590</v>
      </c>
      <c r="F246" s="58" t="s">
        <v>4649</v>
      </c>
    </row>
    <row r="247" spans="1:6">
      <c r="A247" s="44" t="str">
        <f t="shared" si="3"/>
        <v>8207502</v>
      </c>
      <c r="B247" s="44">
        <f>COUNTIF($E$2:E247,E247)</f>
        <v>2</v>
      </c>
      <c r="C247" s="56" t="s">
        <v>31</v>
      </c>
      <c r="D247" s="57" t="s">
        <v>2058</v>
      </c>
      <c r="E247" s="69">
        <v>820750</v>
      </c>
      <c r="F247" s="58" t="s">
        <v>4647</v>
      </c>
    </row>
    <row r="248" spans="1:6">
      <c r="A248" s="44" t="str">
        <f t="shared" si="3"/>
        <v>850811, 8508191</v>
      </c>
      <c r="B248" s="44">
        <f>COUNTIF($E$2:E248,E248)</f>
        <v>1</v>
      </c>
      <c r="C248" s="56" t="s">
        <v>31</v>
      </c>
      <c r="D248" s="57" t="s">
        <v>2058</v>
      </c>
      <c r="E248" s="69" t="s">
        <v>772</v>
      </c>
      <c r="F248" s="58" t="s">
        <v>2612</v>
      </c>
    </row>
    <row r="249" spans="1:6">
      <c r="A249" s="44" t="str">
        <f t="shared" si="3"/>
        <v>8467292</v>
      </c>
      <c r="B249" s="44">
        <f>COUNTIF($E$2:E249,E249)</f>
        <v>2</v>
      </c>
      <c r="C249" s="56" t="s">
        <v>31</v>
      </c>
      <c r="D249" s="57" t="s">
        <v>2058</v>
      </c>
      <c r="E249" s="69">
        <v>846729</v>
      </c>
      <c r="F249" s="58" t="s">
        <v>4646</v>
      </c>
    </row>
    <row r="250" spans="1:6">
      <c r="A250" s="44" t="str">
        <f t="shared" si="3"/>
        <v>8414591</v>
      </c>
      <c r="B250" s="44">
        <f>COUNTIF($E$2:E250,E250)</f>
        <v>1</v>
      </c>
      <c r="C250" s="56" t="s">
        <v>31</v>
      </c>
      <c r="D250" s="57" t="s">
        <v>2058</v>
      </c>
      <c r="E250" s="69">
        <v>841459</v>
      </c>
      <c r="F250" s="58" t="s">
        <v>1025</v>
      </c>
    </row>
    <row r="251" spans="1:6">
      <c r="A251" s="44" t="str">
        <f t="shared" si="3"/>
        <v>8419891</v>
      </c>
      <c r="B251" s="44">
        <f>COUNTIF($E$2:E251,E251)</f>
        <v>1</v>
      </c>
      <c r="C251" s="56" t="s">
        <v>31</v>
      </c>
      <c r="D251" s="57" t="s">
        <v>2058</v>
      </c>
      <c r="E251" s="69">
        <v>841989</v>
      </c>
      <c r="F251" s="58" t="s">
        <v>4645</v>
      </c>
    </row>
    <row r="252" spans="1:6">
      <c r="A252" s="44" t="str">
        <f t="shared" si="3"/>
        <v>846792, 8467991</v>
      </c>
      <c r="B252" s="44">
        <f>COUNTIF($E$2:E252,E252)</f>
        <v>1</v>
      </c>
      <c r="C252" s="56" t="s">
        <v>31</v>
      </c>
      <c r="D252" s="57" t="s">
        <v>2058</v>
      </c>
      <c r="E252" s="69" t="s">
        <v>771</v>
      </c>
      <c r="F252" s="58" t="s">
        <v>4644</v>
      </c>
    </row>
    <row r="253" spans="1:6">
      <c r="A253" s="44" t="str">
        <f t="shared" si="3"/>
        <v>8467211</v>
      </c>
      <c r="B253" s="44">
        <f>COUNTIF($E$2:E253,E253)</f>
        <v>1</v>
      </c>
      <c r="C253" s="56" t="s">
        <v>31</v>
      </c>
      <c r="D253" s="57" t="s">
        <v>2058</v>
      </c>
      <c r="E253" s="69">
        <v>846721</v>
      </c>
      <c r="F253" s="58" t="s">
        <v>4643</v>
      </c>
    </row>
    <row r="254" spans="1:6">
      <c r="A254" s="44" t="str">
        <f t="shared" si="3"/>
        <v>8467221</v>
      </c>
      <c r="B254" s="44">
        <f>COUNTIF($E$2:E254,E254)</f>
        <v>1</v>
      </c>
      <c r="C254" s="56" t="s">
        <v>31</v>
      </c>
      <c r="D254" s="57" t="s">
        <v>2058</v>
      </c>
      <c r="E254" s="69">
        <v>846722</v>
      </c>
      <c r="F254" s="58" t="s">
        <v>4642</v>
      </c>
    </row>
    <row r="255" spans="1:6">
      <c r="A255" s="44" t="str">
        <f t="shared" si="3"/>
        <v>8467991</v>
      </c>
      <c r="B255" s="44">
        <f>COUNTIF($E$2:E255,E255)</f>
        <v>1</v>
      </c>
      <c r="C255" s="56" t="s">
        <v>31</v>
      </c>
      <c r="D255" s="57" t="s">
        <v>4640</v>
      </c>
      <c r="E255" s="69">
        <v>846799</v>
      </c>
      <c r="F255" s="58" t="s">
        <v>4641</v>
      </c>
    </row>
    <row r="256" spans="1:6">
      <c r="A256" s="44" t="str">
        <f t="shared" si="3"/>
        <v>846711, 8467291</v>
      </c>
      <c r="B256" s="44">
        <f>COUNTIF($E$2:E256,E256)</f>
        <v>1</v>
      </c>
      <c r="C256" s="56" t="s">
        <v>31</v>
      </c>
      <c r="D256" s="57" t="s">
        <v>2090</v>
      </c>
      <c r="E256" s="69" t="s">
        <v>770</v>
      </c>
      <c r="F256" s="58" t="s">
        <v>4639</v>
      </c>
    </row>
    <row r="257" spans="1:6">
      <c r="A257" s="44" t="str">
        <f t="shared" si="3"/>
        <v>846729, 8207901</v>
      </c>
      <c r="B257" s="44">
        <f>COUNTIF($E$2:E257,E257)</f>
        <v>1</v>
      </c>
      <c r="C257" s="56" t="s">
        <v>31</v>
      </c>
      <c r="D257" s="57" t="s">
        <v>2090</v>
      </c>
      <c r="E257" s="69" t="s">
        <v>769</v>
      </c>
      <c r="F257" s="58" t="s">
        <v>4638</v>
      </c>
    </row>
    <row r="258" spans="1:6">
      <c r="A258" s="44" t="str">
        <f t="shared" si="3"/>
        <v>846591, 8465992</v>
      </c>
      <c r="B258" s="44">
        <f>COUNTIF($E$2:E258,E258)</f>
        <v>2</v>
      </c>
      <c r="C258" s="56" t="s">
        <v>31</v>
      </c>
      <c r="D258" s="57" t="s">
        <v>2090</v>
      </c>
      <c r="E258" s="69" t="s">
        <v>768</v>
      </c>
      <c r="F258" s="58" t="s">
        <v>4637</v>
      </c>
    </row>
    <row r="259" spans="1:6">
      <c r="A259" s="44" t="str">
        <f t="shared" ref="A259:A322" si="4">E259&amp;B259</f>
        <v>846722, 8202991</v>
      </c>
      <c r="B259" s="44">
        <f>COUNTIF($E$2:E259,E259)</f>
        <v>1</v>
      </c>
      <c r="C259" s="56" t="s">
        <v>31</v>
      </c>
      <c r="D259" s="57" t="s">
        <v>2090</v>
      </c>
      <c r="E259" s="69" t="s">
        <v>767</v>
      </c>
      <c r="F259" s="58" t="s">
        <v>4636</v>
      </c>
    </row>
    <row r="260" spans="1:6">
      <c r="A260" s="44" t="str">
        <f t="shared" si="4"/>
        <v>8467293</v>
      </c>
      <c r="B260" s="44">
        <f>COUNTIF($E$2:E260,E260)</f>
        <v>3</v>
      </c>
      <c r="C260" s="56" t="s">
        <v>31</v>
      </c>
      <c r="D260" s="57" t="s">
        <v>2090</v>
      </c>
      <c r="E260" s="69">
        <v>846729</v>
      </c>
      <c r="F260" s="58" t="s">
        <v>4635</v>
      </c>
    </row>
    <row r="261" spans="1:6">
      <c r="A261" s="44" t="str">
        <f t="shared" si="4"/>
        <v>901510, 9031491</v>
      </c>
      <c r="B261" s="44">
        <f>COUNTIF($E$2:E261,E261)</f>
        <v>1</v>
      </c>
      <c r="C261" s="56" t="s">
        <v>31</v>
      </c>
      <c r="D261" s="57" t="s">
        <v>2064</v>
      </c>
      <c r="E261" s="69" t="s">
        <v>766</v>
      </c>
      <c r="F261" s="58" t="s">
        <v>4634</v>
      </c>
    </row>
    <row r="262" spans="1:6">
      <c r="A262" s="44" t="str">
        <f t="shared" si="4"/>
        <v>901600, 8423891</v>
      </c>
      <c r="B262" s="44">
        <f>COUNTIF($E$2:E262,E262)</f>
        <v>1</v>
      </c>
      <c r="C262" s="56" t="s">
        <v>31</v>
      </c>
      <c r="D262" s="57" t="s">
        <v>2064</v>
      </c>
      <c r="E262" s="69" t="s">
        <v>765</v>
      </c>
      <c r="F262" s="58" t="s">
        <v>4633</v>
      </c>
    </row>
    <row r="263" spans="1:6">
      <c r="A263" s="44" t="str">
        <f t="shared" si="4"/>
        <v>901780, 9027801</v>
      </c>
      <c r="B263" s="44">
        <f>COUNTIF($E$2:E263,E263)</f>
        <v>1</v>
      </c>
      <c r="C263" s="56" t="s">
        <v>31</v>
      </c>
      <c r="D263" s="57" t="s">
        <v>2064</v>
      </c>
      <c r="E263" s="69" t="s">
        <v>764</v>
      </c>
      <c r="F263" s="58" t="s">
        <v>4632</v>
      </c>
    </row>
    <row r="264" spans="1:6">
      <c r="A264" s="44" t="str">
        <f t="shared" si="4"/>
        <v>902511, 9025191</v>
      </c>
      <c r="B264" s="44">
        <f>COUNTIF($E$2:E264,E264)</f>
        <v>1</v>
      </c>
      <c r="C264" s="60" t="s">
        <v>31</v>
      </c>
      <c r="D264" s="61" t="s">
        <v>2064</v>
      </c>
      <c r="E264" s="65" t="s">
        <v>763</v>
      </c>
      <c r="F264" s="59" t="s">
        <v>4631</v>
      </c>
    </row>
    <row r="265" spans="1:6">
      <c r="A265" s="44" t="str">
        <f t="shared" si="4"/>
        <v>9027809028201</v>
      </c>
      <c r="B265" s="44">
        <f>COUNTIF($E$2:E265,E265)</f>
        <v>1</v>
      </c>
      <c r="C265" s="56" t="s">
        <v>31</v>
      </c>
      <c r="D265" s="57" t="s">
        <v>2064</v>
      </c>
      <c r="E265" s="69">
        <v>902780902820</v>
      </c>
      <c r="F265" s="58" t="s">
        <v>4630</v>
      </c>
    </row>
    <row r="266" spans="1:6">
      <c r="A266" s="44" t="str">
        <f t="shared" si="4"/>
        <v>9017801</v>
      </c>
      <c r="B266" s="44">
        <f>COUNTIF($E$2:E266,E266)</f>
        <v>1</v>
      </c>
      <c r="C266" s="56" t="s">
        <v>31</v>
      </c>
      <c r="D266" s="57" t="s">
        <v>2064</v>
      </c>
      <c r="E266" s="69">
        <v>901780</v>
      </c>
      <c r="F266" s="58" t="s">
        <v>4629</v>
      </c>
    </row>
    <row r="267" spans="1:6">
      <c r="A267" s="44" t="str">
        <f t="shared" si="4"/>
        <v>9017301</v>
      </c>
      <c r="B267" s="44">
        <f>COUNTIF($E$2:E267,E267)</f>
        <v>1</v>
      </c>
      <c r="C267" s="56" t="s">
        <v>31</v>
      </c>
      <c r="D267" s="57" t="s">
        <v>2064</v>
      </c>
      <c r="E267" s="69">
        <v>901730</v>
      </c>
      <c r="F267" s="58" t="s">
        <v>4628</v>
      </c>
    </row>
    <row r="268" spans="1:6">
      <c r="A268" s="44" t="str">
        <f t="shared" si="4"/>
        <v>9031801</v>
      </c>
      <c r="B268" s="44">
        <f>COUNTIF($E$2:E268,E268)</f>
        <v>1</v>
      </c>
      <c r="C268" s="56" t="s">
        <v>31</v>
      </c>
      <c r="D268" s="57" t="s">
        <v>2064</v>
      </c>
      <c r="E268" s="69">
        <v>903180</v>
      </c>
      <c r="F268" s="58" t="s">
        <v>4627</v>
      </c>
    </row>
    <row r="269" spans="1:6">
      <c r="A269" s="44" t="str">
        <f t="shared" si="4"/>
        <v>9030101</v>
      </c>
      <c r="B269" s="44">
        <f>COUNTIF($E$2:E269,E269)</f>
        <v>1</v>
      </c>
      <c r="C269" s="56" t="s">
        <v>31</v>
      </c>
      <c r="D269" s="57" t="s">
        <v>2064</v>
      </c>
      <c r="E269" s="69">
        <v>903010</v>
      </c>
      <c r="F269" s="58" t="s">
        <v>4626</v>
      </c>
    </row>
    <row r="270" spans="1:6">
      <c r="A270" s="44" t="str">
        <f t="shared" si="4"/>
        <v>9027501</v>
      </c>
      <c r="B270" s="44">
        <f>COUNTIF($E$2:E270,E270)</f>
        <v>1</v>
      </c>
      <c r="C270" s="56" t="s">
        <v>31</v>
      </c>
      <c r="D270" s="57" t="s">
        <v>2064</v>
      </c>
      <c r="E270" s="69">
        <v>902750</v>
      </c>
      <c r="F270" s="58" t="s">
        <v>4625</v>
      </c>
    </row>
    <row r="271" spans="1:6">
      <c r="A271" s="44" t="str">
        <f t="shared" si="4"/>
        <v>9031802</v>
      </c>
      <c r="B271" s="44">
        <f>COUNTIF($E$2:E271,E271)</f>
        <v>2</v>
      </c>
      <c r="C271" s="56" t="s">
        <v>31</v>
      </c>
      <c r="D271" s="57" t="s">
        <v>2064</v>
      </c>
      <c r="E271" s="69">
        <v>903180</v>
      </c>
      <c r="F271" s="58" t="s">
        <v>4624</v>
      </c>
    </row>
    <row r="272" spans="1:6">
      <c r="A272" s="44" t="str">
        <f t="shared" si="4"/>
        <v>9018191</v>
      </c>
      <c r="B272" s="44">
        <f>COUNTIF($E$2:E272,E272)</f>
        <v>1</v>
      </c>
      <c r="C272" s="56" t="s">
        <v>31</v>
      </c>
      <c r="D272" s="57" t="s">
        <v>2064</v>
      </c>
      <c r="E272" s="69">
        <v>901819</v>
      </c>
      <c r="F272" s="58" t="s">
        <v>4623</v>
      </c>
    </row>
    <row r="273" spans="1:6">
      <c r="A273" s="44" t="str">
        <f t="shared" si="4"/>
        <v>9028201</v>
      </c>
      <c r="B273" s="44">
        <f>COUNTIF($E$2:E273,E273)</f>
        <v>1</v>
      </c>
      <c r="C273" s="56" t="s">
        <v>31</v>
      </c>
      <c r="D273" s="57" t="s">
        <v>2064</v>
      </c>
      <c r="E273" s="69">
        <v>902820</v>
      </c>
      <c r="F273" s="58" t="s">
        <v>4622</v>
      </c>
    </row>
    <row r="274" spans="1:6">
      <c r="A274" s="44" t="str">
        <f t="shared" si="4"/>
        <v>853669, 8537101</v>
      </c>
      <c r="B274" s="44">
        <f>COUNTIF($E$2:E274,E274)</f>
        <v>1</v>
      </c>
      <c r="C274" s="56" t="s">
        <v>31</v>
      </c>
      <c r="D274" s="57" t="s">
        <v>4616</v>
      </c>
      <c r="E274" s="69" t="s">
        <v>762</v>
      </c>
      <c r="F274" s="58" t="s">
        <v>4621</v>
      </c>
    </row>
    <row r="275" spans="1:6">
      <c r="A275" s="44" t="str">
        <f t="shared" si="4"/>
        <v>850610, 8506401</v>
      </c>
      <c r="B275" s="44">
        <f>COUNTIF($E$2:E275,E275)</f>
        <v>1</v>
      </c>
      <c r="C275" s="56" t="s">
        <v>31</v>
      </c>
      <c r="D275" s="57" t="s">
        <v>4616</v>
      </c>
      <c r="E275" s="69" t="s">
        <v>761</v>
      </c>
      <c r="F275" s="58" t="s">
        <v>4620</v>
      </c>
    </row>
    <row r="276" spans="1:6">
      <c r="A276" s="44" t="str">
        <f t="shared" si="4"/>
        <v>8506501</v>
      </c>
      <c r="B276" s="44">
        <f>COUNTIF($E$2:E276,E276)</f>
        <v>1</v>
      </c>
      <c r="C276" s="56" t="s">
        <v>31</v>
      </c>
      <c r="D276" s="57" t="s">
        <v>4616</v>
      </c>
      <c r="E276" s="69">
        <v>850650</v>
      </c>
      <c r="F276" s="58" t="s">
        <v>4619</v>
      </c>
    </row>
    <row r="277" spans="1:6">
      <c r="A277" s="44" t="str">
        <f t="shared" si="4"/>
        <v>850730, 8507401</v>
      </c>
      <c r="B277" s="44">
        <f>COUNTIF($E$2:E277,E277)</f>
        <v>1</v>
      </c>
      <c r="C277" s="56" t="s">
        <v>31</v>
      </c>
      <c r="D277" s="57" t="s">
        <v>4616</v>
      </c>
      <c r="E277" s="69" t="s">
        <v>760</v>
      </c>
      <c r="F277" s="58" t="s">
        <v>4618</v>
      </c>
    </row>
    <row r="278" spans="1:6">
      <c r="A278" s="44" t="str">
        <f t="shared" si="4"/>
        <v>850980, 8536901</v>
      </c>
      <c r="B278" s="44">
        <f>COUNTIF($E$2:E278,E278)</f>
        <v>1</v>
      </c>
      <c r="C278" s="56" t="s">
        <v>31</v>
      </c>
      <c r="D278" s="57" t="s">
        <v>4616</v>
      </c>
      <c r="E278" s="69" t="s">
        <v>759</v>
      </c>
      <c r="F278" s="58" t="s">
        <v>4929</v>
      </c>
    </row>
    <row r="279" spans="1:6">
      <c r="A279" s="44" t="str">
        <f t="shared" si="4"/>
        <v>8536691</v>
      </c>
      <c r="B279" s="44">
        <f>COUNTIF($E$2:E279,E279)</f>
        <v>1</v>
      </c>
      <c r="C279" s="56" t="s">
        <v>31</v>
      </c>
      <c r="D279" s="57" t="s">
        <v>4616</v>
      </c>
      <c r="E279" s="69">
        <v>853669</v>
      </c>
      <c r="F279" s="58" t="s">
        <v>4617</v>
      </c>
    </row>
    <row r="280" spans="1:6">
      <c r="A280" s="44" t="str">
        <f t="shared" si="4"/>
        <v>7326904</v>
      </c>
      <c r="B280" s="44">
        <f>COUNTIF($E$2:E280,E280)</f>
        <v>4</v>
      </c>
      <c r="C280" s="56" t="s">
        <v>31</v>
      </c>
      <c r="D280" s="57" t="s">
        <v>4614</v>
      </c>
      <c r="E280" s="69">
        <v>732690</v>
      </c>
      <c r="F280" s="58" t="s">
        <v>1756</v>
      </c>
    </row>
    <row r="281" spans="1:6">
      <c r="A281" s="44" t="str">
        <f t="shared" si="4"/>
        <v>8716801</v>
      </c>
      <c r="B281" s="44">
        <f>COUNTIF($E$2:E281,E281)</f>
        <v>1</v>
      </c>
      <c r="C281" s="56" t="s">
        <v>31</v>
      </c>
      <c r="D281" s="57" t="s">
        <v>4614</v>
      </c>
      <c r="E281" s="69">
        <v>871680</v>
      </c>
      <c r="F281" s="58" t="s">
        <v>4615</v>
      </c>
    </row>
    <row r="282" spans="1:6">
      <c r="A282" s="44" t="str">
        <f t="shared" si="4"/>
        <v>8427901</v>
      </c>
      <c r="B282" s="44">
        <f>COUNTIF($E$2:E282,E282)</f>
        <v>1</v>
      </c>
      <c r="C282" s="56" t="s">
        <v>31</v>
      </c>
      <c r="D282" s="57" t="s">
        <v>4614</v>
      </c>
      <c r="E282" s="69">
        <v>842790</v>
      </c>
      <c r="F282" s="58" t="s">
        <v>1771</v>
      </c>
    </row>
    <row r="283" spans="1:6">
      <c r="A283" s="44" t="str">
        <f t="shared" si="4"/>
        <v>3209901</v>
      </c>
      <c r="B283" s="44">
        <f>COUNTIF($E$2:E283,E283)</f>
        <v>1</v>
      </c>
      <c r="C283" s="56" t="s">
        <v>31</v>
      </c>
      <c r="D283" s="57" t="s">
        <v>4606</v>
      </c>
      <c r="E283" s="69">
        <v>320990</v>
      </c>
      <c r="F283" s="58" t="s">
        <v>4613</v>
      </c>
    </row>
    <row r="284" spans="1:6">
      <c r="A284" s="44" t="str">
        <f t="shared" si="4"/>
        <v>3208901</v>
      </c>
      <c r="B284" s="44">
        <f>COUNTIF($E$2:E284,E284)</f>
        <v>1</v>
      </c>
      <c r="C284" s="56" t="s">
        <v>31</v>
      </c>
      <c r="D284" s="57" t="s">
        <v>4606</v>
      </c>
      <c r="E284" s="69">
        <v>320890</v>
      </c>
      <c r="F284" s="58" t="s">
        <v>4612</v>
      </c>
    </row>
    <row r="285" spans="1:6">
      <c r="A285" s="44" t="str">
        <f t="shared" si="4"/>
        <v>320890, 3209901</v>
      </c>
      <c r="B285" s="44">
        <f>COUNTIF($E$2:E285,E285)</f>
        <v>1</v>
      </c>
      <c r="C285" s="56" t="s">
        <v>31</v>
      </c>
      <c r="D285" s="57" t="s">
        <v>4606</v>
      </c>
      <c r="E285" s="69" t="s">
        <v>758</v>
      </c>
      <c r="F285" s="58" t="s">
        <v>4611</v>
      </c>
    </row>
    <row r="286" spans="1:6">
      <c r="A286" s="44" t="str">
        <f t="shared" si="4"/>
        <v>3209101</v>
      </c>
      <c r="B286" s="44">
        <f>COUNTIF($E$2:E286,E286)</f>
        <v>1</v>
      </c>
      <c r="C286" s="56" t="s">
        <v>31</v>
      </c>
      <c r="D286" s="57" t="s">
        <v>4606</v>
      </c>
      <c r="E286" s="69">
        <v>320910</v>
      </c>
      <c r="F286" s="58" t="s">
        <v>4610</v>
      </c>
    </row>
    <row r="287" spans="1:6">
      <c r="A287" s="44" t="str">
        <f t="shared" si="4"/>
        <v>3212901</v>
      </c>
      <c r="B287" s="44">
        <f>COUNTIF($E$2:E287,E287)</f>
        <v>1</v>
      </c>
      <c r="C287" s="56" t="s">
        <v>31</v>
      </c>
      <c r="D287" s="57" t="s">
        <v>4606</v>
      </c>
      <c r="E287" s="69">
        <v>321290</v>
      </c>
      <c r="F287" s="58" t="s">
        <v>4609</v>
      </c>
    </row>
    <row r="288" spans="1:6">
      <c r="A288" s="44" t="str">
        <f t="shared" si="4"/>
        <v>9603401</v>
      </c>
      <c r="B288" s="44">
        <f>COUNTIF($E$2:E288,E288)</f>
        <v>1</v>
      </c>
      <c r="C288" s="56" t="s">
        <v>31</v>
      </c>
      <c r="D288" s="57" t="s">
        <v>4606</v>
      </c>
      <c r="E288" s="69">
        <v>960340</v>
      </c>
      <c r="F288" s="58" t="s">
        <v>4453</v>
      </c>
    </row>
    <row r="289" spans="1:6">
      <c r="A289" s="44" t="str">
        <f t="shared" si="4"/>
        <v>3809931</v>
      </c>
      <c r="B289" s="44">
        <f>COUNTIF($E$2:E289,E289)</f>
        <v>1</v>
      </c>
      <c r="C289" s="56" t="s">
        <v>31</v>
      </c>
      <c r="D289" s="57" t="s">
        <v>4606</v>
      </c>
      <c r="E289" s="69">
        <v>380993</v>
      </c>
      <c r="F289" s="58" t="s">
        <v>4608</v>
      </c>
    </row>
    <row r="290" spans="1:6">
      <c r="A290" s="44" t="str">
        <f t="shared" si="4"/>
        <v>321490, 3814001</v>
      </c>
      <c r="B290" s="44">
        <f>COUNTIF($E$2:E290,E290)</f>
        <v>1</v>
      </c>
      <c r="C290" s="56" t="s">
        <v>31</v>
      </c>
      <c r="D290" s="57" t="s">
        <v>4606</v>
      </c>
      <c r="E290" s="69" t="s">
        <v>757</v>
      </c>
      <c r="F290" s="58" t="s">
        <v>4607</v>
      </c>
    </row>
    <row r="291" spans="1:6">
      <c r="A291" s="44" t="str">
        <f t="shared" si="4"/>
        <v>4911991</v>
      </c>
      <c r="B291" s="44">
        <f>COUNTIF($E$2:E291,E291)</f>
        <v>1</v>
      </c>
      <c r="C291" s="56" t="s">
        <v>31</v>
      </c>
      <c r="D291" s="57" t="s">
        <v>4600</v>
      </c>
      <c r="E291" s="69">
        <v>491199</v>
      </c>
      <c r="F291" s="58" t="s">
        <v>4605</v>
      </c>
    </row>
    <row r="292" spans="1:6">
      <c r="A292" s="44" t="str">
        <f t="shared" si="4"/>
        <v>8543701</v>
      </c>
      <c r="B292" s="44">
        <f>COUNTIF($E$2:E292,E292)</f>
        <v>1</v>
      </c>
      <c r="C292" s="56" t="s">
        <v>31</v>
      </c>
      <c r="D292" s="57" t="s">
        <v>4600</v>
      </c>
      <c r="E292" s="69">
        <v>854370</v>
      </c>
      <c r="F292" s="58" t="s">
        <v>4604</v>
      </c>
    </row>
    <row r="293" spans="1:6">
      <c r="A293" s="44" t="str">
        <f t="shared" si="4"/>
        <v>4902901</v>
      </c>
      <c r="B293" s="44">
        <f>COUNTIF($E$2:E293,E293)</f>
        <v>1</v>
      </c>
      <c r="C293" s="56" t="s">
        <v>31</v>
      </c>
      <c r="D293" s="57" t="s">
        <v>4600</v>
      </c>
      <c r="E293" s="69">
        <v>490290</v>
      </c>
      <c r="F293" s="58" t="s">
        <v>4603</v>
      </c>
    </row>
    <row r="294" spans="1:6">
      <c r="A294" s="44" t="str">
        <f t="shared" si="4"/>
        <v>4905991</v>
      </c>
      <c r="B294" s="44">
        <f>COUNTIF($E$2:E294,E294)</f>
        <v>1</v>
      </c>
      <c r="C294" s="56" t="s">
        <v>31</v>
      </c>
      <c r="D294" s="57" t="s">
        <v>4600</v>
      </c>
      <c r="E294" s="69">
        <v>490599</v>
      </c>
      <c r="F294" s="58" t="s">
        <v>4602</v>
      </c>
    </row>
    <row r="295" spans="1:6">
      <c r="A295" s="44" t="str">
        <f t="shared" si="4"/>
        <v>4823901</v>
      </c>
      <c r="B295" s="44">
        <f>COUNTIF($E$2:E295,E295)</f>
        <v>1</v>
      </c>
      <c r="C295" s="56" t="s">
        <v>31</v>
      </c>
      <c r="D295" s="57" t="s">
        <v>4600</v>
      </c>
      <c r="E295" s="69">
        <v>482390</v>
      </c>
      <c r="F295" s="58" t="s">
        <v>4601</v>
      </c>
    </row>
    <row r="296" spans="1:6">
      <c r="A296" s="44" t="str">
        <f t="shared" si="4"/>
        <v>4810131</v>
      </c>
      <c r="B296" s="44">
        <f>COUNTIF($E$2:E296,E296)</f>
        <v>1</v>
      </c>
      <c r="C296" s="56" t="s">
        <v>31</v>
      </c>
      <c r="D296" s="57" t="s">
        <v>4596</v>
      </c>
      <c r="E296" s="69">
        <v>481013</v>
      </c>
      <c r="F296" s="58" t="s">
        <v>4599</v>
      </c>
    </row>
    <row r="297" spans="1:6">
      <c r="A297" s="44" t="str">
        <f t="shared" si="4"/>
        <v>4801001</v>
      </c>
      <c r="B297" s="44">
        <f>COUNTIF($E$2:E297,E297)</f>
        <v>1</v>
      </c>
      <c r="C297" s="56" t="s">
        <v>31</v>
      </c>
      <c r="D297" s="57" t="s">
        <v>4596</v>
      </c>
      <c r="E297" s="69">
        <v>480100</v>
      </c>
      <c r="F297" s="58" t="s">
        <v>4598</v>
      </c>
    </row>
    <row r="298" spans="1:6">
      <c r="A298" s="44" t="str">
        <f t="shared" si="4"/>
        <v>4802571</v>
      </c>
      <c r="B298" s="44">
        <f>COUNTIF($E$2:E298,E298)</f>
        <v>1</v>
      </c>
      <c r="C298" s="56" t="s">
        <v>31</v>
      </c>
      <c r="D298" s="57" t="s">
        <v>4596</v>
      </c>
      <c r="E298" s="69">
        <v>480257</v>
      </c>
      <c r="F298" s="58" t="s">
        <v>4597</v>
      </c>
    </row>
    <row r="299" spans="1:6">
      <c r="A299" s="44" t="str">
        <f t="shared" si="4"/>
        <v>4819501</v>
      </c>
      <c r="B299" s="44">
        <f>COUNTIF($E$2:E299,E299)</f>
        <v>1</v>
      </c>
      <c r="C299" s="56" t="s">
        <v>31</v>
      </c>
      <c r="D299" s="57" t="s">
        <v>4596</v>
      </c>
      <c r="E299" s="69">
        <v>481950</v>
      </c>
      <c r="F299" s="58" t="s">
        <v>4595</v>
      </c>
    </row>
    <row r="300" spans="1:6">
      <c r="A300" s="44" t="str">
        <f t="shared" si="4"/>
        <v>4706931</v>
      </c>
      <c r="B300" s="44">
        <f>COUNTIF($E$2:E300,E300)</f>
        <v>1</v>
      </c>
      <c r="C300" s="56" t="s">
        <v>31</v>
      </c>
      <c r="D300" s="57" t="s">
        <v>4594</v>
      </c>
      <c r="E300" s="69">
        <v>470693</v>
      </c>
      <c r="F300" s="58" t="s">
        <v>4594</v>
      </c>
    </row>
    <row r="301" spans="1:6">
      <c r="A301" s="44" t="str">
        <f t="shared" si="4"/>
        <v>4411941</v>
      </c>
      <c r="B301" s="44">
        <f>COUNTIF($E$2:E301,E301)</f>
        <v>1</v>
      </c>
      <c r="C301" s="56" t="s">
        <v>31</v>
      </c>
      <c r="D301" s="57" t="s">
        <v>4593</v>
      </c>
      <c r="E301" s="69">
        <v>441194</v>
      </c>
      <c r="F301" s="58" t="s">
        <v>4593</v>
      </c>
    </row>
    <row r="302" spans="1:6">
      <c r="A302" s="44" t="str">
        <f t="shared" si="4"/>
        <v>4823902</v>
      </c>
      <c r="B302" s="44">
        <f>COUNTIF($E$2:E302,E302)</f>
        <v>2</v>
      </c>
      <c r="C302" s="56" t="s">
        <v>31</v>
      </c>
      <c r="D302" s="57" t="s">
        <v>4586</v>
      </c>
      <c r="E302" s="69">
        <v>482390</v>
      </c>
      <c r="F302" s="58" t="s">
        <v>4592</v>
      </c>
    </row>
    <row r="303" spans="1:6">
      <c r="A303" s="44" t="str">
        <f t="shared" si="4"/>
        <v>3215101</v>
      </c>
      <c r="B303" s="44">
        <f>COUNTIF($E$2:E303,E303)</f>
        <v>1</v>
      </c>
      <c r="C303" s="56" t="s">
        <v>31</v>
      </c>
      <c r="D303" s="57" t="s">
        <v>4586</v>
      </c>
      <c r="E303" s="69">
        <v>321510</v>
      </c>
      <c r="F303" s="58" t="s">
        <v>4591</v>
      </c>
    </row>
    <row r="304" spans="1:6">
      <c r="A304" s="44" t="str">
        <f t="shared" si="4"/>
        <v>5804101</v>
      </c>
      <c r="B304" s="44">
        <f>COUNTIF($E$2:E304,E304)</f>
        <v>1</v>
      </c>
      <c r="C304" s="56" t="s">
        <v>31</v>
      </c>
      <c r="D304" s="57" t="s">
        <v>4586</v>
      </c>
      <c r="E304" s="69">
        <v>580410</v>
      </c>
      <c r="F304" s="58" t="s">
        <v>4590</v>
      </c>
    </row>
    <row r="305" spans="1:6">
      <c r="A305" s="44" t="str">
        <f t="shared" si="4"/>
        <v>7210121</v>
      </c>
      <c r="B305" s="44">
        <f>COUNTIF($E$2:E305,E305)</f>
        <v>1</v>
      </c>
      <c r="C305" s="56" t="s">
        <v>31</v>
      </c>
      <c r="D305" s="57" t="s">
        <v>4586</v>
      </c>
      <c r="E305" s="69">
        <v>721012</v>
      </c>
      <c r="F305" s="58" t="s">
        <v>4589</v>
      </c>
    </row>
    <row r="306" spans="1:6">
      <c r="A306" s="44" t="str">
        <f t="shared" si="4"/>
        <v>3824992</v>
      </c>
      <c r="B306" s="44">
        <f>COUNTIF($E$2:E306,E306)</f>
        <v>2</v>
      </c>
      <c r="C306" s="56" t="s">
        <v>31</v>
      </c>
      <c r="D306" s="57" t="s">
        <v>4586</v>
      </c>
      <c r="E306" s="69">
        <v>382499</v>
      </c>
      <c r="F306" s="58" t="s">
        <v>4588</v>
      </c>
    </row>
    <row r="307" spans="1:6">
      <c r="A307" s="44" t="str">
        <f t="shared" si="4"/>
        <v>4816901</v>
      </c>
      <c r="B307" s="44">
        <f>COUNTIF($E$2:E307,E307)</f>
        <v>1</v>
      </c>
      <c r="C307" s="56" t="s">
        <v>31</v>
      </c>
      <c r="D307" s="57" t="s">
        <v>4586</v>
      </c>
      <c r="E307" s="69">
        <v>481690</v>
      </c>
      <c r="F307" s="58" t="s">
        <v>4587</v>
      </c>
    </row>
    <row r="308" spans="1:6">
      <c r="A308" s="44" t="str">
        <f t="shared" si="4"/>
        <v>8422401</v>
      </c>
      <c r="B308" s="44">
        <f>COUNTIF($E$2:E308,E308)</f>
        <v>1</v>
      </c>
      <c r="C308" s="56" t="s">
        <v>31</v>
      </c>
      <c r="D308" s="57" t="s">
        <v>4585</v>
      </c>
      <c r="E308" s="69">
        <v>842240</v>
      </c>
      <c r="F308" s="58" t="s">
        <v>4585</v>
      </c>
    </row>
    <row r="309" spans="1:6">
      <c r="A309" s="44" t="str">
        <f t="shared" si="4"/>
        <v>8422901</v>
      </c>
      <c r="B309" s="44">
        <f>COUNTIF($E$2:E309,E309)</f>
        <v>1</v>
      </c>
      <c r="C309" s="56" t="s">
        <v>31</v>
      </c>
      <c r="D309" s="57" t="s">
        <v>4584</v>
      </c>
      <c r="E309" s="69">
        <v>842290</v>
      </c>
      <c r="F309" s="58" t="s">
        <v>4584</v>
      </c>
    </row>
    <row r="310" spans="1:6">
      <c r="A310" s="44" t="str">
        <f t="shared" si="4"/>
        <v>4819502</v>
      </c>
      <c r="B310" s="44">
        <f>COUNTIF($E$2:E310,E310)</f>
        <v>2</v>
      </c>
      <c r="C310" s="56" t="s">
        <v>31</v>
      </c>
      <c r="D310" s="57" t="s">
        <v>4579</v>
      </c>
      <c r="E310" s="69">
        <v>481950</v>
      </c>
      <c r="F310" s="58" t="s">
        <v>4583</v>
      </c>
    </row>
    <row r="311" spans="1:6">
      <c r="A311" s="44" t="str">
        <f t="shared" si="4"/>
        <v>4811591</v>
      </c>
      <c r="B311" s="44">
        <f>COUNTIF($E$2:E311,E311)</f>
        <v>1</v>
      </c>
      <c r="C311" s="56" t="s">
        <v>31</v>
      </c>
      <c r="D311" s="57" t="s">
        <v>4579</v>
      </c>
      <c r="E311" s="69">
        <v>481159</v>
      </c>
      <c r="F311" s="58" t="s">
        <v>4930</v>
      </c>
    </row>
    <row r="312" spans="1:6">
      <c r="A312" s="44" t="str">
        <f t="shared" si="4"/>
        <v>4202191</v>
      </c>
      <c r="B312" s="44">
        <f>COUNTIF($E$2:E312,E312)</f>
        <v>1</v>
      </c>
      <c r="C312" s="56" t="s">
        <v>31</v>
      </c>
      <c r="D312" s="57" t="s">
        <v>4579</v>
      </c>
      <c r="E312" s="69">
        <v>420219</v>
      </c>
      <c r="F312" s="58" t="s">
        <v>4582</v>
      </c>
    </row>
    <row r="313" spans="1:6">
      <c r="A313" s="44" t="str">
        <f t="shared" si="4"/>
        <v>4823903</v>
      </c>
      <c r="B313" s="44">
        <f>COUNTIF($E$2:E313,E313)</f>
        <v>3</v>
      </c>
      <c r="C313" s="56" t="s">
        <v>31</v>
      </c>
      <c r="D313" s="57" t="s">
        <v>4579</v>
      </c>
      <c r="E313" s="69">
        <v>482390</v>
      </c>
      <c r="F313" s="59" t="s">
        <v>4580</v>
      </c>
    </row>
    <row r="314" spans="1:6">
      <c r="A314" s="44" t="str">
        <f t="shared" si="4"/>
        <v>3926908</v>
      </c>
      <c r="B314" s="44">
        <f>COUNTIF($E$2:E314,E314)</f>
        <v>8</v>
      </c>
      <c r="C314" s="56" t="s">
        <v>31</v>
      </c>
      <c r="D314" s="57" t="s">
        <v>4576</v>
      </c>
      <c r="E314" s="69">
        <v>392690</v>
      </c>
      <c r="F314" s="58" t="s">
        <v>4578</v>
      </c>
    </row>
    <row r="315" spans="1:6">
      <c r="A315" s="44" t="str">
        <f t="shared" si="4"/>
        <v>3923107</v>
      </c>
      <c r="B315" s="44">
        <f>COUNTIF($E$2:E315,E315)</f>
        <v>7</v>
      </c>
      <c r="C315" s="56" t="s">
        <v>31</v>
      </c>
      <c r="D315" s="57" t="s">
        <v>4576</v>
      </c>
      <c r="E315" s="69">
        <v>392310</v>
      </c>
      <c r="F315" s="58" t="s">
        <v>4577</v>
      </c>
    </row>
    <row r="316" spans="1:6">
      <c r="A316" s="44" t="str">
        <f t="shared" si="4"/>
        <v>4819503</v>
      </c>
      <c r="B316" s="44">
        <f>COUNTIF($E$2:E316,E316)</f>
        <v>3</v>
      </c>
      <c r="C316" s="56" t="s">
        <v>31</v>
      </c>
      <c r="D316" s="57" t="s">
        <v>4565</v>
      </c>
      <c r="E316" s="69">
        <v>481950</v>
      </c>
      <c r="F316" s="58" t="s">
        <v>4575</v>
      </c>
    </row>
    <row r="317" spans="1:6">
      <c r="A317" s="44" t="str">
        <f t="shared" si="4"/>
        <v>3921901</v>
      </c>
      <c r="B317" s="44">
        <f>COUNTIF($E$2:E317,E317)</f>
        <v>1</v>
      </c>
      <c r="C317" s="56" t="s">
        <v>31</v>
      </c>
      <c r="D317" s="57" t="s">
        <v>4565</v>
      </c>
      <c r="E317" s="69">
        <v>392190</v>
      </c>
      <c r="F317" s="58" t="s">
        <v>4574</v>
      </c>
    </row>
    <row r="318" spans="1:6">
      <c r="A318" s="44" t="str">
        <f t="shared" si="4"/>
        <v>39241010</v>
      </c>
      <c r="B318" s="44">
        <f>COUNTIF($E$2:E318,E318)</f>
        <v>10</v>
      </c>
      <c r="C318" s="56" t="s">
        <v>31</v>
      </c>
      <c r="D318" s="57" t="s">
        <v>4565</v>
      </c>
      <c r="E318" s="69">
        <v>392410</v>
      </c>
      <c r="F318" s="58" t="s">
        <v>4573</v>
      </c>
    </row>
    <row r="319" spans="1:6">
      <c r="A319" s="44" t="str">
        <f t="shared" si="4"/>
        <v>7612901</v>
      </c>
      <c r="B319" s="44">
        <f>COUNTIF($E$2:E319,E319)</f>
        <v>1</v>
      </c>
      <c r="C319" s="56" t="s">
        <v>31</v>
      </c>
      <c r="D319" s="57" t="s">
        <v>4565</v>
      </c>
      <c r="E319" s="69">
        <v>761290</v>
      </c>
      <c r="F319" s="58" t="s">
        <v>4572</v>
      </c>
    </row>
    <row r="320" spans="1:6">
      <c r="A320" s="44" t="str">
        <f t="shared" si="4"/>
        <v>4202192</v>
      </c>
      <c r="B320" s="44">
        <f>COUNTIF($E$2:E320,E320)</f>
        <v>2</v>
      </c>
      <c r="C320" s="56" t="s">
        <v>31</v>
      </c>
      <c r="D320" s="57" t="s">
        <v>4565</v>
      </c>
      <c r="E320" s="69">
        <v>420219</v>
      </c>
      <c r="F320" s="58" t="s">
        <v>4571</v>
      </c>
    </row>
    <row r="321" spans="1:6">
      <c r="A321" s="44" t="str">
        <f t="shared" si="4"/>
        <v>4823692</v>
      </c>
      <c r="B321" s="44">
        <f>COUNTIF($E$2:E321,E321)</f>
        <v>2</v>
      </c>
      <c r="C321" s="56" t="s">
        <v>31</v>
      </c>
      <c r="D321" s="57" t="s">
        <v>4565</v>
      </c>
      <c r="E321" s="69">
        <v>482369</v>
      </c>
      <c r="F321" s="58" t="s">
        <v>4570</v>
      </c>
    </row>
    <row r="322" spans="1:6">
      <c r="A322" s="44" t="str">
        <f t="shared" si="4"/>
        <v>4819201</v>
      </c>
      <c r="B322" s="44">
        <f>COUNTIF($E$2:E322,E322)</f>
        <v>1</v>
      </c>
      <c r="C322" s="56" t="s">
        <v>31</v>
      </c>
      <c r="D322" s="57" t="s">
        <v>4565</v>
      </c>
      <c r="E322" s="69">
        <v>481920</v>
      </c>
      <c r="F322" s="58" t="s">
        <v>4569</v>
      </c>
    </row>
    <row r="323" spans="1:6">
      <c r="A323" s="44" t="str">
        <f t="shared" ref="A323:A386" si="5">E323&amp;B323</f>
        <v>4805401</v>
      </c>
      <c r="B323" s="44">
        <f>COUNTIF($E$2:E323,E323)</f>
        <v>1</v>
      </c>
      <c r="C323" s="56" t="s">
        <v>31</v>
      </c>
      <c r="D323" s="57" t="s">
        <v>4565</v>
      </c>
      <c r="E323" s="69">
        <v>480540</v>
      </c>
      <c r="F323" s="58" t="s">
        <v>4568</v>
      </c>
    </row>
    <row r="324" spans="1:6">
      <c r="A324" s="44" t="str">
        <f t="shared" si="5"/>
        <v>7010901</v>
      </c>
      <c r="B324" s="44">
        <f>COUNTIF($E$2:E324,E324)</f>
        <v>1</v>
      </c>
      <c r="C324" s="56" t="s">
        <v>31</v>
      </c>
      <c r="D324" s="57" t="s">
        <v>4565</v>
      </c>
      <c r="E324" s="69">
        <v>701090</v>
      </c>
      <c r="F324" s="58" t="s">
        <v>4567</v>
      </c>
    </row>
    <row r="325" spans="1:6">
      <c r="A325" s="44" t="str">
        <f t="shared" si="5"/>
        <v>450490, 3923501</v>
      </c>
      <c r="B325" s="44">
        <f>COUNTIF($E$2:E325,E325)</f>
        <v>1</v>
      </c>
      <c r="C325" s="56" t="s">
        <v>31</v>
      </c>
      <c r="D325" s="57" t="s">
        <v>4565</v>
      </c>
      <c r="E325" s="69" t="s">
        <v>756</v>
      </c>
      <c r="F325" s="58" t="s">
        <v>4566</v>
      </c>
    </row>
    <row r="326" spans="1:6">
      <c r="A326" s="44" t="str">
        <f t="shared" si="5"/>
        <v>4602191</v>
      </c>
      <c r="B326" s="44">
        <f>COUNTIF($E$2:E326,E326)</f>
        <v>1</v>
      </c>
      <c r="C326" s="56" t="s">
        <v>31</v>
      </c>
      <c r="D326" s="57" t="s">
        <v>4559</v>
      </c>
      <c r="E326" s="69">
        <v>460219</v>
      </c>
      <c r="F326" s="58" t="s">
        <v>4564</v>
      </c>
    </row>
    <row r="327" spans="1:6">
      <c r="A327" s="44" t="str">
        <f t="shared" si="5"/>
        <v>4819504</v>
      </c>
      <c r="B327" s="44">
        <f>COUNTIF($E$2:E327,E327)</f>
        <v>4</v>
      </c>
      <c r="C327" s="56" t="s">
        <v>31</v>
      </c>
      <c r="D327" s="57" t="s">
        <v>4559</v>
      </c>
      <c r="E327" s="69">
        <v>481950</v>
      </c>
      <c r="F327" s="58" t="s">
        <v>4563</v>
      </c>
    </row>
    <row r="328" spans="1:6">
      <c r="A328" s="44" t="str">
        <f t="shared" si="5"/>
        <v>4819202</v>
      </c>
      <c r="B328" s="44">
        <f>COUNTIF($E$2:E328,E328)</f>
        <v>2</v>
      </c>
      <c r="C328" s="56" t="s">
        <v>31</v>
      </c>
      <c r="D328" s="57" t="s">
        <v>4559</v>
      </c>
      <c r="E328" s="69">
        <v>481920</v>
      </c>
      <c r="F328" s="58" t="s">
        <v>4562</v>
      </c>
    </row>
    <row r="329" spans="1:6">
      <c r="A329" s="44" t="str">
        <f t="shared" si="5"/>
        <v>5607411</v>
      </c>
      <c r="B329" s="44">
        <f>COUNTIF($E$2:E329,E329)</f>
        <v>1</v>
      </c>
      <c r="C329" s="56" t="s">
        <v>31</v>
      </c>
      <c r="D329" s="57" t="s">
        <v>4559</v>
      </c>
      <c r="E329" s="69">
        <v>560741</v>
      </c>
      <c r="F329" s="58" t="s">
        <v>4561</v>
      </c>
    </row>
    <row r="330" spans="1:6">
      <c r="A330" s="44" t="str">
        <f t="shared" si="5"/>
        <v>4804391</v>
      </c>
      <c r="B330" s="44">
        <f>COUNTIF($E$2:E330,E330)</f>
        <v>1</v>
      </c>
      <c r="C330" s="56" t="s">
        <v>31</v>
      </c>
      <c r="D330" s="57" t="s">
        <v>4559</v>
      </c>
      <c r="E330" s="69">
        <v>480439</v>
      </c>
      <c r="F330" s="58" t="s">
        <v>4560</v>
      </c>
    </row>
    <row r="331" spans="1:6">
      <c r="A331" s="44" t="str">
        <f t="shared" si="5"/>
        <v>6305391</v>
      </c>
      <c r="B331" s="44">
        <f>COUNTIF($E$2:E331,E331)</f>
        <v>1</v>
      </c>
      <c r="C331" s="56" t="s">
        <v>31</v>
      </c>
      <c r="D331" s="57" t="s">
        <v>4559</v>
      </c>
      <c r="E331" s="69">
        <v>630539</v>
      </c>
      <c r="F331" s="58" t="s">
        <v>4558</v>
      </c>
    </row>
    <row r="332" spans="1:6">
      <c r="A332" s="44" t="str">
        <f t="shared" si="5"/>
        <v>7013991</v>
      </c>
      <c r="B332" s="44">
        <f>COUNTIF($E$2:E332,E332)</f>
        <v>1</v>
      </c>
      <c r="C332" s="56" t="s">
        <v>31</v>
      </c>
      <c r="D332" s="57" t="s">
        <v>4551</v>
      </c>
      <c r="E332" s="69">
        <v>701399</v>
      </c>
      <c r="F332" s="58" t="s">
        <v>4557</v>
      </c>
    </row>
    <row r="333" spans="1:6">
      <c r="A333" s="44" t="str">
        <f t="shared" si="5"/>
        <v>3923302</v>
      </c>
      <c r="B333" s="44">
        <f>COUNTIF($E$2:E333,E333)</f>
        <v>2</v>
      </c>
      <c r="C333" s="56" t="s">
        <v>31</v>
      </c>
      <c r="D333" s="57" t="s">
        <v>4551</v>
      </c>
      <c r="E333" s="69">
        <v>392330</v>
      </c>
      <c r="F333" s="58" t="s">
        <v>4556</v>
      </c>
    </row>
    <row r="334" spans="1:6">
      <c r="A334" s="44" t="str">
        <f t="shared" si="5"/>
        <v>7010902</v>
      </c>
      <c r="B334" s="44">
        <f>COUNTIF($E$2:E334,E334)</f>
        <v>2</v>
      </c>
      <c r="C334" s="56" t="s">
        <v>31</v>
      </c>
      <c r="D334" s="57" t="s">
        <v>4551</v>
      </c>
      <c r="E334" s="69">
        <v>701090</v>
      </c>
      <c r="F334" s="58" t="s">
        <v>4555</v>
      </c>
    </row>
    <row r="335" spans="1:6">
      <c r="A335" s="44" t="str">
        <f t="shared" si="5"/>
        <v>3923902</v>
      </c>
      <c r="B335" s="44">
        <f>COUNTIF($E$2:E335,E335)</f>
        <v>2</v>
      </c>
      <c r="C335" s="56" t="s">
        <v>31</v>
      </c>
      <c r="D335" s="57" t="s">
        <v>4551</v>
      </c>
      <c r="E335" s="69">
        <v>392390</v>
      </c>
      <c r="F335" s="58" t="s">
        <v>4554</v>
      </c>
    </row>
    <row r="336" spans="1:6">
      <c r="A336" s="44" t="str">
        <f t="shared" si="5"/>
        <v>392390, 7010901</v>
      </c>
      <c r="B336" s="44">
        <f>COUNTIF($E$2:E336,E336)</f>
        <v>1</v>
      </c>
      <c r="C336" s="56" t="s">
        <v>31</v>
      </c>
      <c r="D336" s="57" t="s">
        <v>4551</v>
      </c>
      <c r="E336" s="69" t="s">
        <v>755</v>
      </c>
      <c r="F336" s="58" t="s">
        <v>4553</v>
      </c>
    </row>
    <row r="337" spans="1:6">
      <c r="A337" s="44" t="str">
        <f t="shared" si="5"/>
        <v>9616101</v>
      </c>
      <c r="B337" s="44">
        <f>COUNTIF($E$2:E337,E337)</f>
        <v>1</v>
      </c>
      <c r="C337" s="56" t="s">
        <v>31</v>
      </c>
      <c r="D337" s="57" t="s">
        <v>4551</v>
      </c>
      <c r="E337" s="69">
        <v>961610</v>
      </c>
      <c r="F337" s="58" t="s">
        <v>4552</v>
      </c>
    </row>
    <row r="338" spans="1:6">
      <c r="A338" s="44" t="str">
        <f t="shared" si="5"/>
        <v>4819505</v>
      </c>
      <c r="B338" s="44">
        <f>COUNTIF($E$2:E338,E338)</f>
        <v>5</v>
      </c>
      <c r="C338" s="56" t="s">
        <v>31</v>
      </c>
      <c r="D338" s="57" t="s">
        <v>4541</v>
      </c>
      <c r="E338" s="69">
        <v>481950</v>
      </c>
      <c r="F338" s="58" t="s">
        <v>4550</v>
      </c>
    </row>
    <row r="339" spans="1:6">
      <c r="A339" s="44" t="str">
        <f t="shared" si="5"/>
        <v>731010, 3923901</v>
      </c>
      <c r="B339" s="44">
        <f>COUNTIF($E$2:E339,E339)</f>
        <v>1</v>
      </c>
      <c r="C339" s="56" t="s">
        <v>31</v>
      </c>
      <c r="D339" s="57" t="s">
        <v>4541</v>
      </c>
      <c r="E339" s="69" t="s">
        <v>754</v>
      </c>
      <c r="F339" s="58" t="s">
        <v>4549</v>
      </c>
    </row>
    <row r="340" spans="1:6">
      <c r="A340" s="44" t="str">
        <f t="shared" si="5"/>
        <v>3926909</v>
      </c>
      <c r="B340" s="44">
        <f>COUNTIF($E$2:E340,E340)</f>
        <v>9</v>
      </c>
      <c r="C340" s="56" t="s">
        <v>31</v>
      </c>
      <c r="D340" s="57" t="s">
        <v>4541</v>
      </c>
      <c r="E340" s="69">
        <v>392690</v>
      </c>
      <c r="F340" s="58" t="s">
        <v>4548</v>
      </c>
    </row>
    <row r="341" spans="1:6">
      <c r="A341" s="44" t="str">
        <f t="shared" si="5"/>
        <v>7311001</v>
      </c>
      <c r="B341" s="44">
        <f>COUNTIF($E$2:E341,E341)</f>
        <v>1</v>
      </c>
      <c r="C341" s="56" t="s">
        <v>31</v>
      </c>
      <c r="D341" s="57" t="s">
        <v>4541</v>
      </c>
      <c r="E341" s="69">
        <v>731100</v>
      </c>
      <c r="F341" s="58" t="s">
        <v>4547</v>
      </c>
    </row>
    <row r="342" spans="1:6">
      <c r="A342" s="44" t="str">
        <f t="shared" si="5"/>
        <v>3923903</v>
      </c>
      <c r="B342" s="44">
        <f>COUNTIF($E$2:E342,E342)</f>
        <v>3</v>
      </c>
      <c r="C342" s="56" t="s">
        <v>31</v>
      </c>
      <c r="D342" s="57" t="s">
        <v>4541</v>
      </c>
      <c r="E342" s="69">
        <v>392390</v>
      </c>
      <c r="F342" s="58" t="s">
        <v>4546</v>
      </c>
    </row>
    <row r="343" spans="1:6">
      <c r="A343" s="44" t="str">
        <f t="shared" si="5"/>
        <v>8609001</v>
      </c>
      <c r="B343" s="44">
        <f>COUNTIF($E$2:E343,E343)</f>
        <v>1</v>
      </c>
      <c r="C343" s="56" t="s">
        <v>31</v>
      </c>
      <c r="D343" s="57" t="s">
        <v>4541</v>
      </c>
      <c r="E343" s="69">
        <v>860900</v>
      </c>
      <c r="F343" s="58" t="s">
        <v>4545</v>
      </c>
    </row>
    <row r="344" spans="1:6">
      <c r="A344" s="44" t="str">
        <f t="shared" si="5"/>
        <v>3921902</v>
      </c>
      <c r="B344" s="44">
        <f>COUNTIF($E$2:E344,E344)</f>
        <v>2</v>
      </c>
      <c r="C344" s="56" t="s">
        <v>31</v>
      </c>
      <c r="D344" s="57" t="s">
        <v>4541</v>
      </c>
      <c r="E344" s="69">
        <v>392190</v>
      </c>
      <c r="F344" s="58" t="s">
        <v>4544</v>
      </c>
    </row>
    <row r="345" spans="1:6">
      <c r="A345" s="44" t="str">
        <f t="shared" si="5"/>
        <v>392310, 4819101</v>
      </c>
      <c r="B345" s="44">
        <f>COUNTIF($E$2:E345,E345)</f>
        <v>1</v>
      </c>
      <c r="C345" s="56" t="s">
        <v>31</v>
      </c>
      <c r="D345" s="57" t="s">
        <v>4541</v>
      </c>
      <c r="E345" s="69" t="s">
        <v>753</v>
      </c>
      <c r="F345" s="58" t="s">
        <v>4543</v>
      </c>
    </row>
    <row r="346" spans="1:6">
      <c r="A346" s="44" t="str">
        <f t="shared" si="5"/>
        <v>6305331</v>
      </c>
      <c r="B346" s="44">
        <f>COUNTIF($E$2:E346,E346)</f>
        <v>1</v>
      </c>
      <c r="C346" s="56" t="s">
        <v>31</v>
      </c>
      <c r="D346" s="57" t="s">
        <v>4541</v>
      </c>
      <c r="E346" s="69">
        <v>630533</v>
      </c>
      <c r="F346" s="58" t="s">
        <v>4542</v>
      </c>
    </row>
    <row r="347" spans="1:6">
      <c r="A347" s="44" t="str">
        <f t="shared" si="5"/>
        <v>3923108</v>
      </c>
      <c r="B347" s="44">
        <f>COUNTIF($E$2:E347,E347)</f>
        <v>8</v>
      </c>
      <c r="C347" s="56" t="s">
        <v>31</v>
      </c>
      <c r="D347" s="57" t="s">
        <v>4541</v>
      </c>
      <c r="E347" s="69">
        <v>392310</v>
      </c>
      <c r="F347" s="58" t="s">
        <v>4931</v>
      </c>
    </row>
    <row r="348" spans="1:6">
      <c r="A348" s="44" t="str">
        <f t="shared" si="5"/>
        <v>7615103</v>
      </c>
      <c r="B348" s="44">
        <f>COUNTIF($E$2:E348,E348)</f>
        <v>3</v>
      </c>
      <c r="C348" s="56" t="s">
        <v>31</v>
      </c>
      <c r="D348" s="57" t="s">
        <v>4538</v>
      </c>
      <c r="E348" s="69">
        <v>761510</v>
      </c>
      <c r="F348" s="58" t="s">
        <v>4540</v>
      </c>
    </row>
    <row r="349" spans="1:6">
      <c r="A349" s="44" t="str">
        <f t="shared" si="5"/>
        <v>732690, 7310291</v>
      </c>
      <c r="B349" s="44">
        <f>COUNTIF($E$2:E349,E349)</f>
        <v>1</v>
      </c>
      <c r="C349" s="56" t="s">
        <v>31</v>
      </c>
      <c r="D349" s="57" t="s">
        <v>4538</v>
      </c>
      <c r="E349" s="69" t="s">
        <v>752</v>
      </c>
      <c r="F349" s="58" t="s">
        <v>4539</v>
      </c>
    </row>
    <row r="350" spans="1:6">
      <c r="A350" s="44" t="str">
        <f t="shared" si="5"/>
        <v>7310211</v>
      </c>
      <c r="B350" s="44">
        <f>COUNTIF($E$2:E350,E350)</f>
        <v>1</v>
      </c>
      <c r="C350" s="56" t="s">
        <v>31</v>
      </c>
      <c r="D350" s="57" t="s">
        <v>4538</v>
      </c>
      <c r="E350" s="69">
        <v>731021</v>
      </c>
      <c r="F350" s="58" t="s">
        <v>4537</v>
      </c>
    </row>
    <row r="351" spans="1:6">
      <c r="A351" s="44" t="str">
        <f t="shared" si="5"/>
        <v>3923904</v>
      </c>
      <c r="B351" s="44">
        <f>COUNTIF($E$2:E351,E351)</f>
        <v>4</v>
      </c>
      <c r="C351" s="56" t="s">
        <v>31</v>
      </c>
      <c r="D351" s="57" t="s">
        <v>4536</v>
      </c>
      <c r="E351" s="69">
        <v>392390</v>
      </c>
      <c r="F351" s="58" t="s">
        <v>4536</v>
      </c>
    </row>
    <row r="352" spans="1:6">
      <c r="A352" s="44" t="str">
        <f t="shared" si="5"/>
        <v>3923905</v>
      </c>
      <c r="B352" s="44">
        <f>COUNTIF($E$2:E352,E352)</f>
        <v>5</v>
      </c>
      <c r="C352" s="56" t="s">
        <v>31</v>
      </c>
      <c r="D352" s="57" t="s">
        <v>4535</v>
      </c>
      <c r="E352" s="69">
        <v>392390</v>
      </c>
      <c r="F352" s="58" t="s">
        <v>4535</v>
      </c>
    </row>
    <row r="353" spans="1:6">
      <c r="A353" s="44" t="str">
        <f t="shared" si="5"/>
        <v>4819506</v>
      </c>
      <c r="B353" s="44">
        <f>COUNTIF($E$2:E353,E353)</f>
        <v>6</v>
      </c>
      <c r="C353" s="56" t="s">
        <v>31</v>
      </c>
      <c r="D353" s="57" t="s">
        <v>4534</v>
      </c>
      <c r="E353" s="69">
        <v>481950</v>
      </c>
      <c r="F353" s="58" t="s">
        <v>4534</v>
      </c>
    </row>
    <row r="354" spans="1:6">
      <c r="A354" s="44" t="str">
        <f t="shared" si="5"/>
        <v>4819507</v>
      </c>
      <c r="B354" s="44">
        <f>COUNTIF($E$2:E354,E354)</f>
        <v>7</v>
      </c>
      <c r="C354" s="56" t="s">
        <v>31</v>
      </c>
      <c r="D354" s="57" t="s">
        <v>4530</v>
      </c>
      <c r="E354" s="69">
        <v>481950</v>
      </c>
      <c r="F354" s="58" t="s">
        <v>4533</v>
      </c>
    </row>
    <row r="355" spans="1:6">
      <c r="A355" s="44" t="str">
        <f t="shared" si="5"/>
        <v>3919901</v>
      </c>
      <c r="B355" s="44">
        <f>COUNTIF($E$2:E355,E355)</f>
        <v>1</v>
      </c>
      <c r="C355" s="56" t="s">
        <v>31</v>
      </c>
      <c r="D355" s="57" t="s">
        <v>4530</v>
      </c>
      <c r="E355" s="69">
        <v>391990</v>
      </c>
      <c r="F355" s="58" t="s">
        <v>4532</v>
      </c>
    </row>
    <row r="356" spans="1:6">
      <c r="A356" s="44" t="str">
        <f t="shared" si="5"/>
        <v>3923501</v>
      </c>
      <c r="B356" s="44">
        <f>COUNTIF($E$2:E356,E356)</f>
        <v>1</v>
      </c>
      <c r="C356" s="56" t="s">
        <v>31</v>
      </c>
      <c r="D356" s="57" t="s">
        <v>4530</v>
      </c>
      <c r="E356" s="69">
        <v>392350</v>
      </c>
      <c r="F356" s="58" t="s">
        <v>4932</v>
      </c>
    </row>
    <row r="357" spans="1:6">
      <c r="A357" s="44" t="str">
        <f t="shared" si="5"/>
        <v>4821901</v>
      </c>
      <c r="B357" s="44">
        <f>COUNTIF($E$2:E357,E357)</f>
        <v>1</v>
      </c>
      <c r="C357" s="56" t="s">
        <v>31</v>
      </c>
      <c r="D357" s="57" t="s">
        <v>4530</v>
      </c>
      <c r="E357" s="69">
        <v>482190</v>
      </c>
      <c r="F357" s="58" t="s">
        <v>4531</v>
      </c>
    </row>
    <row r="358" spans="1:6">
      <c r="A358" s="44" t="str">
        <f t="shared" si="5"/>
        <v>5607412</v>
      </c>
      <c r="B358" s="44">
        <f>COUNTIF($E$2:E358,E358)</f>
        <v>2</v>
      </c>
      <c r="C358" s="56" t="s">
        <v>31</v>
      </c>
      <c r="D358" s="57" t="s">
        <v>4530</v>
      </c>
      <c r="E358" s="69">
        <v>560741</v>
      </c>
      <c r="F358" s="58" t="s">
        <v>2125</v>
      </c>
    </row>
    <row r="359" spans="1:6">
      <c r="A359" s="44" t="str">
        <f t="shared" si="5"/>
        <v>39269010</v>
      </c>
      <c r="B359" s="44">
        <f>COUNTIF($E$2:E359,E359)</f>
        <v>10</v>
      </c>
      <c r="C359" s="56" t="s">
        <v>31</v>
      </c>
      <c r="D359" s="57" t="s">
        <v>4530</v>
      </c>
      <c r="E359" s="69">
        <v>392690</v>
      </c>
      <c r="F359" s="58" t="s">
        <v>4933</v>
      </c>
    </row>
    <row r="360" spans="1:6">
      <c r="A360" s="44" t="str">
        <f t="shared" si="5"/>
        <v>3919902</v>
      </c>
      <c r="B360" s="44">
        <f>COUNTIF($E$2:E360,E360)</f>
        <v>2</v>
      </c>
      <c r="C360" s="56" t="s">
        <v>31</v>
      </c>
      <c r="D360" s="57" t="s">
        <v>4516</v>
      </c>
      <c r="E360" s="69">
        <v>391990</v>
      </c>
      <c r="F360" s="58" t="s">
        <v>4529</v>
      </c>
    </row>
    <row r="361" spans="1:6">
      <c r="A361" s="44" t="str">
        <f t="shared" si="5"/>
        <v>4820901</v>
      </c>
      <c r="B361" s="44">
        <f>COUNTIF($E$2:E361,E361)</f>
        <v>1</v>
      </c>
      <c r="C361" s="56" t="s">
        <v>31</v>
      </c>
      <c r="D361" s="57" t="s">
        <v>4516</v>
      </c>
      <c r="E361" s="69">
        <v>482090</v>
      </c>
      <c r="F361" s="58" t="s">
        <v>4528</v>
      </c>
    </row>
    <row r="362" spans="1:6">
      <c r="A362" s="44" t="str">
        <f t="shared" si="5"/>
        <v>4811491</v>
      </c>
      <c r="B362" s="44">
        <f>COUNTIF($E$2:E362,E362)</f>
        <v>1</v>
      </c>
      <c r="C362" s="56" t="s">
        <v>31</v>
      </c>
      <c r="D362" s="57" t="s">
        <v>4516</v>
      </c>
      <c r="E362" s="69">
        <v>481149</v>
      </c>
      <c r="F362" s="58" t="s">
        <v>4191</v>
      </c>
    </row>
    <row r="363" spans="1:6">
      <c r="A363" s="44" t="str">
        <f t="shared" si="5"/>
        <v>8205902</v>
      </c>
      <c r="B363" s="44">
        <f>COUNTIF($E$2:E363,E363)</f>
        <v>2</v>
      </c>
      <c r="C363" s="56" t="s">
        <v>31</v>
      </c>
      <c r="D363" s="57" t="s">
        <v>4516</v>
      </c>
      <c r="E363" s="69">
        <v>820590</v>
      </c>
      <c r="F363" s="58" t="s">
        <v>4527</v>
      </c>
    </row>
    <row r="364" spans="1:6">
      <c r="A364" s="44" t="str">
        <f t="shared" si="5"/>
        <v>8472901</v>
      </c>
      <c r="B364" s="44">
        <f>COUNTIF($E$2:E364,E364)</f>
        <v>1</v>
      </c>
      <c r="C364" s="56" t="s">
        <v>31</v>
      </c>
      <c r="D364" s="57" t="s">
        <v>4516</v>
      </c>
      <c r="E364" s="69">
        <v>847290</v>
      </c>
      <c r="F364" s="58" t="s">
        <v>4526</v>
      </c>
    </row>
    <row r="365" spans="1:6">
      <c r="A365" s="44" t="str">
        <f t="shared" si="5"/>
        <v>4016921</v>
      </c>
      <c r="B365" s="44">
        <f>COUNTIF($E$2:E365,E365)</f>
        <v>1</v>
      </c>
      <c r="C365" s="56" t="s">
        <v>31</v>
      </c>
      <c r="D365" s="57" t="s">
        <v>4516</v>
      </c>
      <c r="E365" s="69">
        <v>401692</v>
      </c>
      <c r="F365" s="58" t="s">
        <v>4525</v>
      </c>
    </row>
    <row r="366" spans="1:6">
      <c r="A366" s="44" t="str">
        <f t="shared" si="5"/>
        <v>3824993</v>
      </c>
      <c r="B366" s="44">
        <f>COUNTIF($E$2:E366,E366)</f>
        <v>3</v>
      </c>
      <c r="C366" s="56" t="s">
        <v>31</v>
      </c>
      <c r="D366" s="57" t="s">
        <v>4516</v>
      </c>
      <c r="E366" s="69">
        <v>382499</v>
      </c>
      <c r="F366" s="58" t="s">
        <v>4524</v>
      </c>
    </row>
    <row r="367" spans="1:6">
      <c r="A367" s="44" t="str">
        <f t="shared" si="5"/>
        <v>9017802</v>
      </c>
      <c r="B367" s="44">
        <f>COUNTIF($E$2:E367,E367)</f>
        <v>2</v>
      </c>
      <c r="C367" s="56" t="s">
        <v>31</v>
      </c>
      <c r="D367" s="57" t="s">
        <v>4516</v>
      </c>
      <c r="E367" s="69">
        <v>901780</v>
      </c>
      <c r="F367" s="58" t="s">
        <v>4523</v>
      </c>
    </row>
    <row r="368" spans="1:6">
      <c r="A368" s="44" t="str">
        <f t="shared" si="5"/>
        <v>8505111</v>
      </c>
      <c r="B368" s="44">
        <f>COUNTIF($E$2:E368,E368)</f>
        <v>1</v>
      </c>
      <c r="C368" s="56" t="s">
        <v>31</v>
      </c>
      <c r="D368" s="57" t="s">
        <v>4516</v>
      </c>
      <c r="E368" s="69">
        <v>850511</v>
      </c>
      <c r="F368" s="58" t="s">
        <v>1651</v>
      </c>
    </row>
    <row r="369" spans="1:6">
      <c r="A369" s="44" t="str">
        <f t="shared" si="5"/>
        <v>3506101</v>
      </c>
      <c r="B369" s="44">
        <f>COUNTIF($E$2:E369,E369)</f>
        <v>1</v>
      </c>
      <c r="C369" s="56" t="s">
        <v>31</v>
      </c>
      <c r="D369" s="57" t="s">
        <v>4516</v>
      </c>
      <c r="E369" s="69">
        <v>350610</v>
      </c>
      <c r="F369" s="58" t="s">
        <v>4522</v>
      </c>
    </row>
    <row r="370" spans="1:6">
      <c r="A370" s="44" t="str">
        <f t="shared" si="5"/>
        <v>9608991</v>
      </c>
      <c r="B370" s="44">
        <f>COUNTIF($E$2:E370,E370)</f>
        <v>1</v>
      </c>
      <c r="C370" s="56" t="s">
        <v>31</v>
      </c>
      <c r="D370" s="57" t="s">
        <v>4516</v>
      </c>
      <c r="E370" s="69">
        <v>960899</v>
      </c>
      <c r="F370" s="58" t="s">
        <v>4521</v>
      </c>
    </row>
    <row r="371" spans="1:6">
      <c r="A371" s="44" t="str">
        <f t="shared" si="5"/>
        <v>3926101</v>
      </c>
      <c r="B371" s="44">
        <f>COUNTIF($E$2:E371,E371)</f>
        <v>1</v>
      </c>
      <c r="C371" s="56" t="s">
        <v>31</v>
      </c>
      <c r="D371" s="57" t="s">
        <v>4516</v>
      </c>
      <c r="E371" s="69">
        <v>392610</v>
      </c>
      <c r="F371" s="58" t="s">
        <v>4520</v>
      </c>
    </row>
    <row r="372" spans="1:6">
      <c r="A372" s="44" t="str">
        <f t="shared" si="5"/>
        <v>8305901</v>
      </c>
      <c r="B372" s="44">
        <f>COUNTIF($E$2:E372,E372)</f>
        <v>1</v>
      </c>
      <c r="C372" s="56" t="s">
        <v>31</v>
      </c>
      <c r="D372" s="57" t="s">
        <v>4516</v>
      </c>
      <c r="E372" s="69">
        <v>830590</v>
      </c>
      <c r="F372" s="58" t="s">
        <v>4519</v>
      </c>
    </row>
    <row r="373" spans="1:6">
      <c r="A373" s="44" t="str">
        <f t="shared" si="5"/>
        <v>9608501</v>
      </c>
      <c r="B373" s="44">
        <f>COUNTIF($E$2:E373,E373)</f>
        <v>1</v>
      </c>
      <c r="C373" s="56" t="s">
        <v>31</v>
      </c>
      <c r="D373" s="57" t="s">
        <v>4516</v>
      </c>
      <c r="E373" s="69">
        <v>960850</v>
      </c>
      <c r="F373" s="58" t="s">
        <v>4518</v>
      </c>
    </row>
    <row r="374" spans="1:6">
      <c r="A374" s="44" t="str">
        <f t="shared" si="5"/>
        <v>9609901</v>
      </c>
      <c r="B374" s="44">
        <f>COUNTIF($E$2:E374,E374)</f>
        <v>1</v>
      </c>
      <c r="C374" s="56" t="s">
        <v>31</v>
      </c>
      <c r="D374" s="57" t="s">
        <v>4516</v>
      </c>
      <c r="E374" s="69">
        <v>960990</v>
      </c>
      <c r="F374" s="58" t="s">
        <v>4517</v>
      </c>
    </row>
    <row r="375" spans="1:6">
      <c r="A375" s="44" t="str">
        <f t="shared" si="5"/>
        <v>9608992</v>
      </c>
      <c r="B375" s="44">
        <f>COUNTIF($E$2:E375,E375)</f>
        <v>2</v>
      </c>
      <c r="C375" s="56" t="s">
        <v>31</v>
      </c>
      <c r="D375" s="57" t="s">
        <v>4507</v>
      </c>
      <c r="E375" s="69">
        <v>960899</v>
      </c>
      <c r="F375" s="58" t="s">
        <v>4515</v>
      </c>
    </row>
    <row r="376" spans="1:6">
      <c r="A376" s="44" t="str">
        <f t="shared" si="5"/>
        <v>9609101</v>
      </c>
      <c r="B376" s="44">
        <f>COUNTIF($E$2:E376,E376)</f>
        <v>1</v>
      </c>
      <c r="C376" s="56" t="s">
        <v>31</v>
      </c>
      <c r="D376" s="57" t="s">
        <v>4507</v>
      </c>
      <c r="E376" s="69">
        <v>960910</v>
      </c>
      <c r="F376" s="58" t="s">
        <v>4514</v>
      </c>
    </row>
    <row r="377" spans="1:6">
      <c r="A377" s="44" t="str">
        <f t="shared" si="5"/>
        <v>9608401</v>
      </c>
      <c r="B377" s="44">
        <f>COUNTIF($E$2:E377,E377)</f>
        <v>1</v>
      </c>
      <c r="C377" s="56" t="s">
        <v>31</v>
      </c>
      <c r="D377" s="57" t="s">
        <v>4507</v>
      </c>
      <c r="E377" s="69">
        <v>960840</v>
      </c>
      <c r="F377" s="58" t="s">
        <v>4513</v>
      </c>
    </row>
    <row r="378" spans="1:6">
      <c r="A378" s="44" t="str">
        <f t="shared" si="5"/>
        <v>9608201</v>
      </c>
      <c r="B378" s="44">
        <f>COUNTIF($E$2:E378,E378)</f>
        <v>1</v>
      </c>
      <c r="C378" s="56" t="s">
        <v>31</v>
      </c>
      <c r="D378" s="57" t="s">
        <v>4507</v>
      </c>
      <c r="E378" s="69">
        <v>960820</v>
      </c>
      <c r="F378" s="58" t="s">
        <v>4512</v>
      </c>
    </row>
    <row r="379" spans="1:6">
      <c r="A379" s="44" t="str">
        <f t="shared" si="5"/>
        <v>9608301</v>
      </c>
      <c r="B379" s="44">
        <f>COUNTIF($E$2:E379,E379)</f>
        <v>1</v>
      </c>
      <c r="C379" s="56" t="s">
        <v>31</v>
      </c>
      <c r="D379" s="57" t="s">
        <v>4507</v>
      </c>
      <c r="E379" s="69">
        <v>960830</v>
      </c>
      <c r="F379" s="58" t="s">
        <v>4511</v>
      </c>
    </row>
    <row r="380" spans="1:6">
      <c r="A380" s="44" t="str">
        <f t="shared" si="5"/>
        <v>4202193</v>
      </c>
      <c r="B380" s="44">
        <f>COUNTIF($E$2:E380,E380)</f>
        <v>3</v>
      </c>
      <c r="C380" s="56" t="s">
        <v>31</v>
      </c>
      <c r="D380" s="57" t="s">
        <v>4507</v>
      </c>
      <c r="E380" s="69">
        <v>420219</v>
      </c>
      <c r="F380" s="58" t="s">
        <v>4510</v>
      </c>
    </row>
    <row r="381" spans="1:6">
      <c r="A381" s="44" t="str">
        <f t="shared" si="5"/>
        <v>960990, 9608501</v>
      </c>
      <c r="B381" s="44">
        <f>COUNTIF($E$2:E381,E381)</f>
        <v>1</v>
      </c>
      <c r="C381" s="56" t="s">
        <v>31</v>
      </c>
      <c r="D381" s="57" t="s">
        <v>4507</v>
      </c>
      <c r="E381" s="69" t="s">
        <v>751</v>
      </c>
      <c r="F381" s="58" t="s">
        <v>4509</v>
      </c>
    </row>
    <row r="382" spans="1:6">
      <c r="A382" s="44" t="str">
        <f t="shared" si="5"/>
        <v>9609902</v>
      </c>
      <c r="B382" s="44">
        <f>COUNTIF($E$2:E382,E382)</f>
        <v>2</v>
      </c>
      <c r="C382" s="56" t="s">
        <v>31</v>
      </c>
      <c r="D382" s="57" t="s">
        <v>4507</v>
      </c>
      <c r="E382" s="69">
        <v>960990</v>
      </c>
      <c r="F382" s="58" t="s">
        <v>4508</v>
      </c>
    </row>
    <row r="383" spans="1:6">
      <c r="A383" s="44" t="str">
        <f t="shared" si="5"/>
        <v>482020, 4820901</v>
      </c>
      <c r="B383" s="44">
        <f>COUNTIF($E$2:E383,E383)</f>
        <v>1</v>
      </c>
      <c r="C383" s="56" t="s">
        <v>31</v>
      </c>
      <c r="D383" s="57" t="s">
        <v>4503</v>
      </c>
      <c r="E383" s="69" t="s">
        <v>739</v>
      </c>
      <c r="F383" s="58" t="s">
        <v>4506</v>
      </c>
    </row>
    <row r="384" spans="1:6">
      <c r="A384" s="44" t="str">
        <f t="shared" si="5"/>
        <v>4820201</v>
      </c>
      <c r="B384" s="44">
        <f>COUNTIF($E$2:E384,E384)</f>
        <v>1</v>
      </c>
      <c r="C384" s="56" t="s">
        <v>31</v>
      </c>
      <c r="D384" s="57" t="s">
        <v>4503</v>
      </c>
      <c r="E384" s="69">
        <v>482020</v>
      </c>
      <c r="F384" s="58" t="s">
        <v>4505</v>
      </c>
    </row>
    <row r="385" spans="1:6">
      <c r="A385" s="44" t="str">
        <f t="shared" si="5"/>
        <v>482090, 4821901</v>
      </c>
      <c r="B385" s="44">
        <f>COUNTIF($E$2:E385,E385)</f>
        <v>1</v>
      </c>
      <c r="C385" s="56" t="s">
        <v>31</v>
      </c>
      <c r="D385" s="57" t="s">
        <v>4503</v>
      </c>
      <c r="E385" s="69" t="s">
        <v>750</v>
      </c>
      <c r="F385" s="58" t="s">
        <v>4504</v>
      </c>
    </row>
    <row r="386" spans="1:6">
      <c r="A386" s="44" t="str">
        <f t="shared" si="5"/>
        <v>4820902</v>
      </c>
      <c r="B386" s="44">
        <f>COUNTIF($E$2:E386,E386)</f>
        <v>2</v>
      </c>
      <c r="C386" s="56" t="s">
        <v>31</v>
      </c>
      <c r="D386" s="57" t="s">
        <v>4503</v>
      </c>
      <c r="E386" s="69">
        <v>482090</v>
      </c>
      <c r="F386" s="58" t="s">
        <v>4502</v>
      </c>
    </row>
    <row r="387" spans="1:6">
      <c r="A387" s="44" t="str">
        <f t="shared" ref="A387:A450" si="6">E387&amp;B387</f>
        <v>4910001</v>
      </c>
      <c r="B387" s="44">
        <f>COUNTIF($E$2:E387,E387)</f>
        <v>1</v>
      </c>
      <c r="C387" s="56" t="s">
        <v>31</v>
      </c>
      <c r="D387" s="57" t="s">
        <v>4500</v>
      </c>
      <c r="E387" s="69">
        <v>491000</v>
      </c>
      <c r="F387" s="58" t="s">
        <v>4500</v>
      </c>
    </row>
    <row r="388" spans="1:6">
      <c r="A388" s="44" t="str">
        <f t="shared" si="6"/>
        <v>4811411</v>
      </c>
      <c r="B388" s="44">
        <f>COUNTIF($E$2:E388,E388)</f>
        <v>1</v>
      </c>
      <c r="C388" s="56" t="s">
        <v>31</v>
      </c>
      <c r="D388" s="57" t="s">
        <v>4500</v>
      </c>
      <c r="E388" s="69">
        <v>481141</v>
      </c>
      <c r="F388" s="58" t="s">
        <v>4501</v>
      </c>
    </row>
    <row r="389" spans="1:6">
      <c r="A389" s="44" t="str">
        <f t="shared" si="6"/>
        <v>4820501</v>
      </c>
      <c r="B389" s="44">
        <f>COUNTIF($E$2:E389,E389)</f>
        <v>1</v>
      </c>
      <c r="C389" s="56" t="s">
        <v>31</v>
      </c>
      <c r="D389" s="57" t="s">
        <v>4434</v>
      </c>
      <c r="E389" s="69">
        <v>482050</v>
      </c>
      <c r="F389" s="58" t="s">
        <v>4499</v>
      </c>
    </row>
    <row r="390" spans="1:6">
      <c r="A390" s="44" t="str">
        <f t="shared" si="6"/>
        <v>8310001</v>
      </c>
      <c r="B390" s="44">
        <f>COUNTIF($E$2:E390,E390)</f>
        <v>1</v>
      </c>
      <c r="C390" s="56" t="s">
        <v>31</v>
      </c>
      <c r="D390" s="57" t="s">
        <v>4494</v>
      </c>
      <c r="E390" s="69">
        <v>831000</v>
      </c>
      <c r="F390" s="58" t="s">
        <v>4498</v>
      </c>
    </row>
    <row r="391" spans="1:6">
      <c r="A391" s="44" t="str">
        <f t="shared" si="6"/>
        <v>4202194</v>
      </c>
      <c r="B391" s="44">
        <f>COUNTIF($E$2:E391,E391)</f>
        <v>4</v>
      </c>
      <c r="C391" s="56" t="s">
        <v>31</v>
      </c>
      <c r="D391" s="57" t="s">
        <v>4494</v>
      </c>
      <c r="E391" s="69">
        <v>420219</v>
      </c>
      <c r="F391" s="58" t="s">
        <v>4497</v>
      </c>
    </row>
    <row r="392" spans="1:6">
      <c r="A392" s="44" t="str">
        <f t="shared" si="6"/>
        <v>4911101</v>
      </c>
      <c r="B392" s="44">
        <f>COUNTIF($E$2:E392,E392)</f>
        <v>1</v>
      </c>
      <c r="C392" s="56" t="s">
        <v>31</v>
      </c>
      <c r="D392" s="57" t="s">
        <v>4494</v>
      </c>
      <c r="E392" s="69">
        <v>491110</v>
      </c>
      <c r="F392" s="58" t="s">
        <v>4496</v>
      </c>
    </row>
    <row r="393" spans="1:6">
      <c r="A393" s="44" t="str">
        <f t="shared" si="6"/>
        <v>4911992</v>
      </c>
      <c r="B393" s="44">
        <f>COUNTIF($E$2:E393,E393)</f>
        <v>2</v>
      </c>
      <c r="C393" s="56" t="s">
        <v>31</v>
      </c>
      <c r="D393" s="57" t="s">
        <v>4494</v>
      </c>
      <c r="E393" s="69">
        <v>491199</v>
      </c>
      <c r="F393" s="58" t="s">
        <v>4495</v>
      </c>
    </row>
    <row r="394" spans="1:6">
      <c r="A394" s="44" t="str">
        <f t="shared" si="6"/>
        <v>8716802</v>
      </c>
      <c r="B394" s="44">
        <f>COUNTIF($E$2:E394,E394)</f>
        <v>2</v>
      </c>
      <c r="C394" s="56" t="s">
        <v>31</v>
      </c>
      <c r="D394" s="57" t="s">
        <v>4494</v>
      </c>
      <c r="E394" s="69">
        <v>871680</v>
      </c>
      <c r="F394" s="58" t="s">
        <v>4934</v>
      </c>
    </row>
    <row r="395" spans="1:6">
      <c r="A395" s="44" t="str">
        <f t="shared" si="6"/>
        <v>9610001</v>
      </c>
      <c r="B395" s="44">
        <f>COUNTIF($E$2:E395,E395)</f>
        <v>1</v>
      </c>
      <c r="C395" s="56" t="s">
        <v>31</v>
      </c>
      <c r="D395" s="57" t="s">
        <v>4492</v>
      </c>
      <c r="E395" s="69">
        <v>961000</v>
      </c>
      <c r="F395" s="58" t="s">
        <v>4493</v>
      </c>
    </row>
    <row r="396" spans="1:6">
      <c r="A396" s="44" t="str">
        <f t="shared" si="6"/>
        <v>4823904</v>
      </c>
      <c r="B396" s="44">
        <f>COUNTIF($E$2:E396,E396)</f>
        <v>4</v>
      </c>
      <c r="C396" s="56" t="s">
        <v>31</v>
      </c>
      <c r="D396" s="57" t="s">
        <v>4487</v>
      </c>
      <c r="E396" s="69">
        <v>482390</v>
      </c>
      <c r="F396" s="58" t="s">
        <v>4491</v>
      </c>
    </row>
    <row r="397" spans="1:6">
      <c r="A397" s="44" t="str">
        <f t="shared" si="6"/>
        <v>4821902</v>
      </c>
      <c r="B397" s="44">
        <f>COUNTIF($E$2:E397,E397)</f>
        <v>2</v>
      </c>
      <c r="C397" s="56" t="s">
        <v>31</v>
      </c>
      <c r="D397" s="57" t="s">
        <v>4487</v>
      </c>
      <c r="E397" s="69">
        <v>482190</v>
      </c>
      <c r="F397" s="58" t="s">
        <v>4490</v>
      </c>
    </row>
    <row r="398" spans="1:6">
      <c r="A398" s="44" t="str">
        <f t="shared" si="6"/>
        <v>370400, 3703201</v>
      </c>
      <c r="B398" s="44">
        <f>COUNTIF($E$2:E398,E398)</f>
        <v>1</v>
      </c>
      <c r="C398" s="56" t="s">
        <v>31</v>
      </c>
      <c r="D398" s="57" t="s">
        <v>4487</v>
      </c>
      <c r="E398" s="69" t="s">
        <v>749</v>
      </c>
      <c r="F398" s="58" t="s">
        <v>4489</v>
      </c>
    </row>
    <row r="399" spans="1:6">
      <c r="A399" s="44" t="str">
        <f t="shared" si="6"/>
        <v>3919903</v>
      </c>
      <c r="B399" s="44">
        <f>COUNTIF($E$2:E399,E399)</f>
        <v>3</v>
      </c>
      <c r="C399" s="56" t="s">
        <v>31</v>
      </c>
      <c r="D399" s="57" t="s">
        <v>4487</v>
      </c>
      <c r="E399" s="69">
        <v>391990</v>
      </c>
      <c r="F399" s="58" t="s">
        <v>4488</v>
      </c>
    </row>
    <row r="400" spans="1:6">
      <c r="A400" s="44" t="str">
        <f t="shared" si="6"/>
        <v>8443391</v>
      </c>
      <c r="B400" s="44">
        <f>COUNTIF($E$2:E400,E400)</f>
        <v>1</v>
      </c>
      <c r="C400" s="56" t="s">
        <v>31</v>
      </c>
      <c r="D400" s="57" t="s">
        <v>2765</v>
      </c>
      <c r="E400" s="69">
        <v>844339</v>
      </c>
      <c r="F400" s="58" t="s">
        <v>2222</v>
      </c>
    </row>
    <row r="401" spans="1:6">
      <c r="A401" s="44" t="str">
        <f t="shared" si="6"/>
        <v>8443321</v>
      </c>
      <c r="B401" s="44">
        <f>COUNTIF($E$2:E401,E401)</f>
        <v>1</v>
      </c>
      <c r="C401" s="56" t="s">
        <v>31</v>
      </c>
      <c r="D401" s="57" t="s">
        <v>2765</v>
      </c>
      <c r="E401" s="69">
        <v>844332</v>
      </c>
      <c r="F401" s="58" t="s">
        <v>2220</v>
      </c>
    </row>
    <row r="402" spans="1:6">
      <c r="A402" s="44" t="str">
        <f t="shared" si="6"/>
        <v>8479892</v>
      </c>
      <c r="B402" s="44">
        <f>COUNTIF($E$2:E402,E402)</f>
        <v>2</v>
      </c>
      <c r="C402" s="56" t="s">
        <v>31</v>
      </c>
      <c r="D402" s="57" t="s">
        <v>2765</v>
      </c>
      <c r="E402" s="69">
        <v>847989</v>
      </c>
      <c r="F402" s="58" t="s">
        <v>2224</v>
      </c>
    </row>
    <row r="403" spans="1:6">
      <c r="A403" s="44" t="str">
        <f t="shared" si="6"/>
        <v>8443991</v>
      </c>
      <c r="B403" s="44">
        <f>COUNTIF($E$2:E403,E403)</f>
        <v>1</v>
      </c>
      <c r="C403" s="56" t="s">
        <v>31</v>
      </c>
      <c r="D403" s="57" t="s">
        <v>2765</v>
      </c>
      <c r="E403" s="69">
        <v>844399</v>
      </c>
      <c r="F403" s="58" t="s">
        <v>4486</v>
      </c>
    </row>
    <row r="404" spans="1:6">
      <c r="A404" s="44" t="str">
        <f t="shared" si="6"/>
        <v>8440101</v>
      </c>
      <c r="B404" s="44">
        <f>COUNTIF($E$2:E404,E404)</f>
        <v>1</v>
      </c>
      <c r="C404" s="56" t="s">
        <v>31</v>
      </c>
      <c r="D404" s="57" t="s">
        <v>2200</v>
      </c>
      <c r="E404" s="69">
        <v>844010</v>
      </c>
      <c r="F404" s="58" t="s">
        <v>4485</v>
      </c>
    </row>
    <row r="405" spans="1:6">
      <c r="A405" s="44" t="str">
        <f t="shared" si="6"/>
        <v>8470101</v>
      </c>
      <c r="B405" s="44">
        <f>COUNTIF($E$2:E405,E405)</f>
        <v>1</v>
      </c>
      <c r="C405" s="56" t="s">
        <v>31</v>
      </c>
      <c r="D405" s="57" t="s">
        <v>2200</v>
      </c>
      <c r="E405" s="69">
        <v>847010</v>
      </c>
      <c r="F405" s="58" t="s">
        <v>2203</v>
      </c>
    </row>
    <row r="406" spans="1:6">
      <c r="A406" s="44" t="str">
        <f t="shared" si="6"/>
        <v>8479893</v>
      </c>
      <c r="B406" s="44">
        <f>COUNTIF($E$2:E406,E406)</f>
        <v>3</v>
      </c>
      <c r="C406" s="56" t="s">
        <v>31</v>
      </c>
      <c r="D406" s="57" t="s">
        <v>2200</v>
      </c>
      <c r="E406" s="69">
        <v>847989</v>
      </c>
      <c r="F406" s="58" t="s">
        <v>4484</v>
      </c>
    </row>
    <row r="407" spans="1:6">
      <c r="A407" s="44" t="str">
        <f t="shared" si="6"/>
        <v>8472902</v>
      </c>
      <c r="B407" s="44">
        <f>COUNTIF($E$2:E407,E407)</f>
        <v>2</v>
      </c>
      <c r="C407" s="56" t="s">
        <v>31</v>
      </c>
      <c r="D407" s="57" t="s">
        <v>2200</v>
      </c>
      <c r="E407" s="69">
        <v>847290</v>
      </c>
      <c r="F407" s="58" t="s">
        <v>4483</v>
      </c>
    </row>
    <row r="408" spans="1:6">
      <c r="A408" s="44" t="str">
        <f t="shared" si="6"/>
        <v>8441101</v>
      </c>
      <c r="B408" s="44">
        <f>COUNTIF($E$2:E408,E408)</f>
        <v>1</v>
      </c>
      <c r="C408" s="56" t="s">
        <v>31</v>
      </c>
      <c r="D408" s="57" t="s">
        <v>2200</v>
      </c>
      <c r="E408" s="69">
        <v>844110</v>
      </c>
      <c r="F408" s="58" t="s">
        <v>4482</v>
      </c>
    </row>
    <row r="409" spans="1:6">
      <c r="A409" s="44" t="str">
        <f t="shared" si="6"/>
        <v>9106101</v>
      </c>
      <c r="B409" s="44">
        <f>COUNTIF($E$2:E409,E409)</f>
        <v>1</v>
      </c>
      <c r="C409" s="56" t="s">
        <v>31</v>
      </c>
      <c r="D409" s="57" t="s">
        <v>2200</v>
      </c>
      <c r="E409" s="69">
        <v>910610</v>
      </c>
      <c r="F409" s="58" t="s">
        <v>4481</v>
      </c>
    </row>
    <row r="410" spans="1:6">
      <c r="A410" s="44" t="str">
        <f t="shared" si="6"/>
        <v>9609903</v>
      </c>
      <c r="B410" s="44">
        <f>COUNTIF($E$2:E410,E410)</f>
        <v>3</v>
      </c>
      <c r="C410" s="56" t="s">
        <v>31</v>
      </c>
      <c r="D410" s="57" t="s">
        <v>4477</v>
      </c>
      <c r="E410" s="69">
        <v>960990</v>
      </c>
      <c r="F410" s="58" t="s">
        <v>4480</v>
      </c>
    </row>
    <row r="411" spans="1:6">
      <c r="A411" s="44" t="str">
        <f t="shared" si="6"/>
        <v>4802611</v>
      </c>
      <c r="B411" s="44">
        <f>COUNTIF($E$2:E411,E411)</f>
        <v>1</v>
      </c>
      <c r="C411" s="56" t="s">
        <v>31</v>
      </c>
      <c r="D411" s="57" t="s">
        <v>4477</v>
      </c>
      <c r="E411" s="69">
        <v>480261</v>
      </c>
      <c r="F411" s="58" t="s">
        <v>4479</v>
      </c>
    </row>
    <row r="412" spans="1:6">
      <c r="A412" s="44" t="str">
        <f t="shared" si="6"/>
        <v>9017101</v>
      </c>
      <c r="B412" s="44">
        <f>COUNTIF($E$2:E412,E412)</f>
        <v>1</v>
      </c>
      <c r="C412" s="56" t="s">
        <v>31</v>
      </c>
      <c r="D412" s="57" t="s">
        <v>4477</v>
      </c>
      <c r="E412" s="69">
        <v>901710</v>
      </c>
      <c r="F412" s="58" t="s">
        <v>4478</v>
      </c>
    </row>
    <row r="413" spans="1:6">
      <c r="A413" s="44" t="str">
        <f t="shared" si="6"/>
        <v>9017201</v>
      </c>
      <c r="B413" s="44">
        <f>COUNTIF($E$2:E413,E413)</f>
        <v>1</v>
      </c>
      <c r="C413" s="56" t="s">
        <v>31</v>
      </c>
      <c r="D413" s="57" t="s">
        <v>4477</v>
      </c>
      <c r="E413" s="69">
        <v>901720</v>
      </c>
      <c r="F413" s="58" t="s">
        <v>4935</v>
      </c>
    </row>
    <row r="414" spans="1:6">
      <c r="A414" s="44" t="str">
        <f t="shared" si="6"/>
        <v>392610, 4820301</v>
      </c>
      <c r="B414" s="44">
        <f>COUNTIF($E$2:E414,E414)</f>
        <v>1</v>
      </c>
      <c r="C414" s="56" t="s">
        <v>31</v>
      </c>
      <c r="D414" s="57" t="s">
        <v>4475</v>
      </c>
      <c r="E414" s="69" t="s">
        <v>748</v>
      </c>
      <c r="F414" s="58" t="s">
        <v>4476</v>
      </c>
    </row>
    <row r="415" spans="1:6">
      <c r="A415" s="44" t="str">
        <f t="shared" si="6"/>
        <v>4820301</v>
      </c>
      <c r="B415" s="44">
        <f>COUNTIF($E$2:E415,E415)</f>
        <v>1</v>
      </c>
      <c r="C415" s="56" t="s">
        <v>31</v>
      </c>
      <c r="D415" s="57" t="s">
        <v>4475</v>
      </c>
      <c r="E415" s="69">
        <v>482030</v>
      </c>
      <c r="F415" s="58" t="s">
        <v>2313</v>
      </c>
    </row>
    <row r="416" spans="1:6">
      <c r="A416" s="44" t="str">
        <f t="shared" si="6"/>
        <v>4820903</v>
      </c>
      <c r="B416" s="44">
        <f>COUNTIF($E$2:E416,E416)</f>
        <v>3</v>
      </c>
      <c r="C416" s="56" t="s">
        <v>31</v>
      </c>
      <c r="D416" s="57" t="s">
        <v>4475</v>
      </c>
      <c r="E416" s="69">
        <v>482090</v>
      </c>
      <c r="F416" s="58" t="s">
        <v>4474</v>
      </c>
    </row>
    <row r="417" spans="1:6">
      <c r="A417" s="44" t="str">
        <f t="shared" si="6"/>
        <v>4909001</v>
      </c>
      <c r="B417" s="44">
        <f>COUNTIF($E$2:E417,E417)</f>
        <v>1</v>
      </c>
      <c r="C417" s="56" t="s">
        <v>31</v>
      </c>
      <c r="D417" s="57" t="s">
        <v>4469</v>
      </c>
      <c r="E417" s="69">
        <v>490900</v>
      </c>
      <c r="F417" s="58" t="s">
        <v>4473</v>
      </c>
    </row>
    <row r="418" spans="1:6">
      <c r="A418" s="44" t="str">
        <f t="shared" si="6"/>
        <v>4820101</v>
      </c>
      <c r="B418" s="44">
        <f>COUNTIF($E$2:E418,E418)</f>
        <v>1</v>
      </c>
      <c r="C418" s="56" t="s">
        <v>31</v>
      </c>
      <c r="D418" s="57" t="s">
        <v>4469</v>
      </c>
      <c r="E418" s="69">
        <v>482010</v>
      </c>
      <c r="F418" s="58" t="s">
        <v>4472</v>
      </c>
    </row>
    <row r="419" spans="1:6">
      <c r="A419" s="44" t="str">
        <f t="shared" si="6"/>
        <v>490900, 4817201</v>
      </c>
      <c r="B419" s="44">
        <f>COUNTIF($E$2:E419,E419)</f>
        <v>1</v>
      </c>
      <c r="C419" s="56" t="s">
        <v>31</v>
      </c>
      <c r="D419" s="57" t="s">
        <v>4469</v>
      </c>
      <c r="E419" s="69" t="s">
        <v>747</v>
      </c>
      <c r="F419" s="58" t="s">
        <v>4471</v>
      </c>
    </row>
    <row r="420" spans="1:6">
      <c r="A420" s="44" t="str">
        <f t="shared" si="6"/>
        <v>4817101</v>
      </c>
      <c r="B420" s="44">
        <f>COUNTIF($E$2:E420,E420)</f>
        <v>1</v>
      </c>
      <c r="C420" s="56" t="s">
        <v>31</v>
      </c>
      <c r="D420" s="57" t="s">
        <v>4469</v>
      </c>
      <c r="E420" s="69">
        <v>481710</v>
      </c>
      <c r="F420" s="58" t="s">
        <v>4470</v>
      </c>
    </row>
    <row r="421" spans="1:6">
      <c r="A421" s="44" t="str">
        <f t="shared" si="6"/>
        <v>9503003</v>
      </c>
      <c r="B421" s="44">
        <f>COUNTIF($E$2:E421,E421)</f>
        <v>3</v>
      </c>
      <c r="C421" s="56" t="s">
        <v>31</v>
      </c>
      <c r="D421" s="57" t="s">
        <v>4465</v>
      </c>
      <c r="E421" s="69">
        <v>950300</v>
      </c>
      <c r="F421" s="58" t="s">
        <v>3014</v>
      </c>
    </row>
    <row r="422" spans="1:6">
      <c r="A422" s="44" t="str">
        <f t="shared" si="6"/>
        <v>3926102</v>
      </c>
      <c r="B422" s="44">
        <f>COUNTIF($E$2:E422,E422)</f>
        <v>2</v>
      </c>
      <c r="C422" s="56" t="s">
        <v>31</v>
      </c>
      <c r="D422" s="57" t="s">
        <v>4465</v>
      </c>
      <c r="E422" s="69">
        <v>392610</v>
      </c>
      <c r="F422" s="58" t="s">
        <v>4468</v>
      </c>
    </row>
    <row r="423" spans="1:6">
      <c r="A423" s="44" t="str">
        <f t="shared" si="6"/>
        <v>850519, 3926101</v>
      </c>
      <c r="B423" s="44">
        <f>COUNTIF($E$2:E423,E423)</f>
        <v>1</v>
      </c>
      <c r="C423" s="56" t="s">
        <v>31</v>
      </c>
      <c r="D423" s="57" t="s">
        <v>4465</v>
      </c>
      <c r="E423" s="69" t="s">
        <v>746</v>
      </c>
      <c r="F423" s="58" t="s">
        <v>4467</v>
      </c>
    </row>
    <row r="424" spans="1:6">
      <c r="A424" s="44" t="str">
        <f t="shared" si="6"/>
        <v>960899, 4820201</v>
      </c>
      <c r="B424" s="44">
        <f>COUNTIF($E$2:E424,E424)</f>
        <v>1</v>
      </c>
      <c r="C424" s="56" t="s">
        <v>31</v>
      </c>
      <c r="D424" s="57" t="s">
        <v>4465</v>
      </c>
      <c r="E424" s="69" t="s">
        <v>745</v>
      </c>
      <c r="F424" s="58" t="s">
        <v>4466</v>
      </c>
    </row>
    <row r="425" spans="1:6">
      <c r="A425" s="44" t="str">
        <f t="shared" si="6"/>
        <v>321310, 3213901</v>
      </c>
      <c r="B425" s="44">
        <f>COUNTIF($E$2:E425,E425)</f>
        <v>1</v>
      </c>
      <c r="C425" s="56" t="s">
        <v>31</v>
      </c>
      <c r="D425" s="57" t="s">
        <v>4460</v>
      </c>
      <c r="E425" s="69" t="s">
        <v>742</v>
      </c>
      <c r="F425" s="58" t="s">
        <v>4464</v>
      </c>
    </row>
    <row r="426" spans="1:6">
      <c r="A426" s="44" t="str">
        <f t="shared" si="6"/>
        <v>321310, 3213911</v>
      </c>
      <c r="B426" s="44">
        <f>COUNTIF($E$2:E426,E426)</f>
        <v>1</v>
      </c>
      <c r="C426" s="56" t="s">
        <v>31</v>
      </c>
      <c r="D426" s="57" t="s">
        <v>4460</v>
      </c>
      <c r="E426" s="69" t="s">
        <v>744</v>
      </c>
      <c r="F426" s="58" t="s">
        <v>4463</v>
      </c>
    </row>
    <row r="427" spans="1:6">
      <c r="A427" s="44" t="str">
        <f t="shared" si="6"/>
        <v>321310, 3213921</v>
      </c>
      <c r="B427" s="44">
        <f>COUNTIF($E$2:E427,E427)</f>
        <v>1</v>
      </c>
      <c r="C427" s="56" t="s">
        <v>31</v>
      </c>
      <c r="D427" s="57" t="s">
        <v>4460</v>
      </c>
      <c r="E427" s="69" t="s">
        <v>743</v>
      </c>
      <c r="F427" s="58" t="s">
        <v>4462</v>
      </c>
    </row>
    <row r="428" spans="1:6">
      <c r="A428" s="44" t="str">
        <f t="shared" si="6"/>
        <v>3213101</v>
      </c>
      <c r="B428" s="44">
        <f>COUNTIF($E$2:E428,E428)</f>
        <v>1</v>
      </c>
      <c r="C428" s="56" t="s">
        <v>31</v>
      </c>
      <c r="D428" s="57" t="s">
        <v>4460</v>
      </c>
      <c r="E428" s="69">
        <v>321310</v>
      </c>
      <c r="F428" s="58" t="s">
        <v>4461</v>
      </c>
    </row>
    <row r="429" spans="1:6">
      <c r="A429" s="44" t="str">
        <f t="shared" si="6"/>
        <v>4402901</v>
      </c>
      <c r="B429" s="44">
        <f>COUNTIF($E$2:E429,E429)</f>
        <v>1</v>
      </c>
      <c r="C429" s="56" t="s">
        <v>31</v>
      </c>
      <c r="D429" s="57" t="s">
        <v>4455</v>
      </c>
      <c r="E429" s="69">
        <v>440290</v>
      </c>
      <c r="F429" s="58" t="s">
        <v>4459</v>
      </c>
    </row>
    <row r="430" spans="1:6">
      <c r="A430" s="44" t="str">
        <f t="shared" si="6"/>
        <v>9609102</v>
      </c>
      <c r="B430" s="44">
        <f>COUNTIF($E$2:E430,E430)</f>
        <v>2</v>
      </c>
      <c r="C430" s="56" t="s">
        <v>31</v>
      </c>
      <c r="D430" s="57" t="s">
        <v>4455</v>
      </c>
      <c r="E430" s="69">
        <v>960910</v>
      </c>
      <c r="F430" s="58" t="s">
        <v>4458</v>
      </c>
    </row>
    <row r="431" spans="1:6">
      <c r="A431" s="44" t="str">
        <f t="shared" si="6"/>
        <v>9609904</v>
      </c>
      <c r="B431" s="44">
        <f>COUNTIF($E$2:E431,E431)</f>
        <v>4</v>
      </c>
      <c r="C431" s="56" t="s">
        <v>31</v>
      </c>
      <c r="D431" s="57" t="s">
        <v>4455</v>
      </c>
      <c r="E431" s="69">
        <v>960990</v>
      </c>
      <c r="F431" s="58" t="s">
        <v>4457</v>
      </c>
    </row>
    <row r="432" spans="1:6">
      <c r="A432" s="44" t="str">
        <f t="shared" si="6"/>
        <v>9608202</v>
      </c>
      <c r="B432" s="44">
        <f>COUNTIF($E$2:E432,E432)</f>
        <v>2</v>
      </c>
      <c r="C432" s="56" t="s">
        <v>31</v>
      </c>
      <c r="D432" s="57" t="s">
        <v>4455</v>
      </c>
      <c r="E432" s="69">
        <v>960820</v>
      </c>
      <c r="F432" s="58" t="s">
        <v>4456</v>
      </c>
    </row>
    <row r="433" spans="1:6">
      <c r="A433" s="44" t="str">
        <f t="shared" si="6"/>
        <v>9603301</v>
      </c>
      <c r="B433" s="44">
        <f>COUNTIF($E$2:E433,E433)</f>
        <v>1</v>
      </c>
      <c r="C433" s="56" t="s">
        <v>31</v>
      </c>
      <c r="D433" s="57" t="s">
        <v>4453</v>
      </c>
      <c r="E433" s="69">
        <v>960330</v>
      </c>
      <c r="F433" s="58" t="s">
        <v>4454</v>
      </c>
    </row>
    <row r="434" spans="1:6">
      <c r="A434" s="44" t="str">
        <f t="shared" si="6"/>
        <v>960390, 3923101</v>
      </c>
      <c r="B434" s="44">
        <f>COUNTIF($E$2:E434,E434)</f>
        <v>1</v>
      </c>
      <c r="C434" s="56" t="s">
        <v>31</v>
      </c>
      <c r="D434" s="57" t="s">
        <v>4451</v>
      </c>
      <c r="E434" s="69" t="s">
        <v>741</v>
      </c>
      <c r="F434" s="58" t="s">
        <v>4452</v>
      </c>
    </row>
    <row r="435" spans="1:6">
      <c r="A435" s="44" t="str">
        <f t="shared" si="6"/>
        <v>9603908</v>
      </c>
      <c r="B435" s="44">
        <f>COUNTIF($E$2:E435,E435)</f>
        <v>8</v>
      </c>
      <c r="C435" s="56" t="s">
        <v>31</v>
      </c>
      <c r="D435" s="57" t="s">
        <v>4451</v>
      </c>
      <c r="E435" s="69">
        <v>960390</v>
      </c>
      <c r="F435" s="58" t="s">
        <v>4450</v>
      </c>
    </row>
    <row r="436" spans="1:6">
      <c r="A436" s="44" t="str">
        <f t="shared" si="6"/>
        <v>9603909</v>
      </c>
      <c r="B436" s="44">
        <f>COUNTIF($E$2:E436,E436)</f>
        <v>9</v>
      </c>
      <c r="C436" s="56" t="s">
        <v>31</v>
      </c>
      <c r="D436" s="57" t="s">
        <v>4444</v>
      </c>
      <c r="E436" s="69">
        <v>960390</v>
      </c>
      <c r="F436" s="58" t="s">
        <v>4449</v>
      </c>
    </row>
    <row r="437" spans="1:6">
      <c r="A437" s="44" t="str">
        <f t="shared" si="6"/>
        <v>39269011</v>
      </c>
      <c r="B437" s="44">
        <f>COUNTIF($E$2:E437,E437)</f>
        <v>11</v>
      </c>
      <c r="C437" s="56" t="s">
        <v>31</v>
      </c>
      <c r="D437" s="57" t="s">
        <v>4444</v>
      </c>
      <c r="E437" s="69">
        <v>392690</v>
      </c>
      <c r="F437" s="58" t="s">
        <v>4448</v>
      </c>
    </row>
    <row r="438" spans="1:6">
      <c r="A438" s="44" t="str">
        <f t="shared" si="6"/>
        <v>3923303</v>
      </c>
      <c r="B438" s="44">
        <f>COUNTIF($E$2:E438,E438)</f>
        <v>3</v>
      </c>
      <c r="C438" s="56" t="s">
        <v>31</v>
      </c>
      <c r="D438" s="57" t="s">
        <v>4444</v>
      </c>
      <c r="E438" s="69">
        <v>392330</v>
      </c>
      <c r="F438" s="58" t="s">
        <v>2557</v>
      </c>
    </row>
    <row r="439" spans="1:6">
      <c r="A439" s="44" t="str">
        <f t="shared" si="6"/>
        <v>621710, 6216001</v>
      </c>
      <c r="B439" s="44">
        <f>COUNTIF($E$2:E439,E439)</f>
        <v>1</v>
      </c>
      <c r="C439" s="56" t="s">
        <v>31</v>
      </c>
      <c r="D439" s="57" t="s">
        <v>4444</v>
      </c>
      <c r="E439" s="69" t="s">
        <v>740</v>
      </c>
      <c r="F439" s="58" t="s">
        <v>4447</v>
      </c>
    </row>
    <row r="440" spans="1:6">
      <c r="A440" s="44" t="str">
        <f t="shared" si="6"/>
        <v>3920591</v>
      </c>
      <c r="B440" s="44">
        <f>COUNTIF($E$2:E440,E440)</f>
        <v>1</v>
      </c>
      <c r="C440" s="56" t="s">
        <v>31</v>
      </c>
      <c r="D440" s="57" t="s">
        <v>4444</v>
      </c>
      <c r="E440" s="69">
        <v>392059</v>
      </c>
      <c r="F440" s="58" t="s">
        <v>4446</v>
      </c>
    </row>
    <row r="441" spans="1:6">
      <c r="A441" s="44" t="str">
        <f t="shared" si="6"/>
        <v>8210004</v>
      </c>
      <c r="B441" s="44">
        <f>COUNTIF($E$2:E441,E441)</f>
        <v>4</v>
      </c>
      <c r="C441" s="56" t="s">
        <v>31</v>
      </c>
      <c r="D441" s="57" t="s">
        <v>4444</v>
      </c>
      <c r="E441" s="69">
        <v>821000</v>
      </c>
      <c r="F441" s="58" t="s">
        <v>4445</v>
      </c>
    </row>
    <row r="442" spans="1:6">
      <c r="A442" s="44" t="str">
        <f t="shared" si="6"/>
        <v>5901901</v>
      </c>
      <c r="B442" s="44">
        <f>COUNTIF($E$2:E442,E442)</f>
        <v>1</v>
      </c>
      <c r="C442" s="56" t="s">
        <v>31</v>
      </c>
      <c r="D442" s="57" t="s">
        <v>4441</v>
      </c>
      <c r="E442" s="69">
        <v>590190</v>
      </c>
      <c r="F442" s="58" t="s">
        <v>4443</v>
      </c>
    </row>
    <row r="443" spans="1:6">
      <c r="A443" s="44" t="str">
        <f t="shared" si="6"/>
        <v>482020, 4820902</v>
      </c>
      <c r="B443" s="44">
        <f>COUNTIF($E$2:E443,E443)</f>
        <v>2</v>
      </c>
      <c r="C443" s="56" t="s">
        <v>31</v>
      </c>
      <c r="D443" s="57" t="s">
        <v>4441</v>
      </c>
      <c r="E443" s="69" t="s">
        <v>739</v>
      </c>
      <c r="F443" s="58" t="s">
        <v>4442</v>
      </c>
    </row>
    <row r="444" spans="1:6">
      <c r="A444" s="44" t="str">
        <f t="shared" si="6"/>
        <v>4802101</v>
      </c>
      <c r="B444" s="44">
        <f>COUNTIF($E$2:E444,E444)</f>
        <v>1</v>
      </c>
      <c r="C444" s="56" t="s">
        <v>31</v>
      </c>
      <c r="D444" s="57" t="s">
        <v>4441</v>
      </c>
      <c r="E444" s="69">
        <v>480210</v>
      </c>
      <c r="F444" s="58" t="s">
        <v>4440</v>
      </c>
    </row>
    <row r="445" spans="1:6">
      <c r="A445" s="44" t="str">
        <f t="shared" si="6"/>
        <v>3926401</v>
      </c>
      <c r="B445" s="44">
        <f>COUNTIF($E$2:E445,E445)</f>
        <v>1</v>
      </c>
      <c r="C445" s="56" t="s">
        <v>31</v>
      </c>
      <c r="D445" s="57" t="s">
        <v>4437</v>
      </c>
      <c r="E445" s="69">
        <v>392640</v>
      </c>
      <c r="F445" s="58" t="s">
        <v>4439</v>
      </c>
    </row>
    <row r="446" spans="1:6">
      <c r="A446" s="44" t="str">
        <f t="shared" si="6"/>
        <v>2508301</v>
      </c>
      <c r="B446" s="44">
        <f>COUNTIF($E$2:E446,E446)</f>
        <v>1</v>
      </c>
      <c r="C446" s="56" t="s">
        <v>31</v>
      </c>
      <c r="D446" s="57" t="s">
        <v>4437</v>
      </c>
      <c r="E446" s="69">
        <v>250830</v>
      </c>
      <c r="F446" s="58" t="s">
        <v>4438</v>
      </c>
    </row>
    <row r="447" spans="1:6">
      <c r="A447" s="44" t="str">
        <f t="shared" si="6"/>
        <v>3926402</v>
      </c>
      <c r="B447" s="44">
        <f>COUNTIF($E$2:E447,E447)</f>
        <v>2</v>
      </c>
      <c r="C447" s="56" t="s">
        <v>31</v>
      </c>
      <c r="D447" s="57" t="s">
        <v>4436</v>
      </c>
      <c r="E447" s="69">
        <v>392640</v>
      </c>
      <c r="F447" s="58" t="s">
        <v>4936</v>
      </c>
    </row>
    <row r="448" spans="1:6">
      <c r="A448" s="44" t="str">
        <f t="shared" si="6"/>
        <v>8523491</v>
      </c>
      <c r="B448" s="44">
        <f>COUNTIF($E$2:E448,E448)</f>
        <v>1</v>
      </c>
      <c r="C448" s="56" t="s">
        <v>31</v>
      </c>
      <c r="D448" s="57" t="s">
        <v>4434</v>
      </c>
      <c r="E448" s="69">
        <v>852349</v>
      </c>
      <c r="F448" s="58" t="s">
        <v>4435</v>
      </c>
    </row>
    <row r="449" spans="1:6">
      <c r="A449" s="44" t="str">
        <f t="shared" si="6"/>
        <v>8523492</v>
      </c>
      <c r="B449" s="44">
        <f>COUNTIF($E$2:E449,E449)</f>
        <v>2</v>
      </c>
      <c r="C449" s="56" t="s">
        <v>31</v>
      </c>
      <c r="D449" s="57" t="s">
        <v>4432</v>
      </c>
      <c r="E449" s="69">
        <v>852349</v>
      </c>
      <c r="F449" s="58" t="s">
        <v>4433</v>
      </c>
    </row>
    <row r="450" spans="1:6">
      <c r="A450" s="44" t="str">
        <f t="shared" si="6"/>
        <v>6307908</v>
      </c>
      <c r="B450" s="44">
        <f>COUNTIF($E$2:E450,E450)</f>
        <v>8</v>
      </c>
      <c r="C450" s="56" t="s">
        <v>31</v>
      </c>
      <c r="D450" s="57" t="s">
        <v>1903</v>
      </c>
      <c r="E450" s="69">
        <v>630790</v>
      </c>
      <c r="F450" s="58" t="s">
        <v>4431</v>
      </c>
    </row>
    <row r="451" spans="1:6">
      <c r="A451" s="44" t="str">
        <f t="shared" ref="A451:A514" si="7">E451&amp;B451</f>
        <v>3808941</v>
      </c>
      <c r="B451" s="44">
        <f>COUNTIF($E$2:E451,E451)</f>
        <v>1</v>
      </c>
      <c r="C451" s="56" t="s">
        <v>31</v>
      </c>
      <c r="D451" s="57" t="s">
        <v>4428</v>
      </c>
      <c r="E451" s="69">
        <v>380894</v>
      </c>
      <c r="F451" s="58" t="s">
        <v>4430</v>
      </c>
    </row>
    <row r="452" spans="1:6">
      <c r="A452" s="44" t="str">
        <f t="shared" si="7"/>
        <v>842489, 3808941</v>
      </c>
      <c r="B452" s="44">
        <f>COUNTIF($E$2:E452,E452)</f>
        <v>1</v>
      </c>
      <c r="C452" s="56" t="s">
        <v>31</v>
      </c>
      <c r="D452" s="57" t="s">
        <v>4428</v>
      </c>
      <c r="E452" s="69" t="s">
        <v>738</v>
      </c>
      <c r="F452" s="58" t="s">
        <v>4429</v>
      </c>
    </row>
    <row r="453" spans="1:6">
      <c r="A453" s="44" t="str">
        <f t="shared" si="7"/>
        <v>3306901</v>
      </c>
      <c r="B453" s="44">
        <f>COUNTIF($E$2:E453,E453)</f>
        <v>1</v>
      </c>
      <c r="C453" s="56" t="s">
        <v>31</v>
      </c>
      <c r="D453" s="57" t="s">
        <v>4424</v>
      </c>
      <c r="E453" s="69">
        <v>330690</v>
      </c>
      <c r="F453" s="58" t="s">
        <v>4427</v>
      </c>
    </row>
    <row r="454" spans="1:6">
      <c r="A454" s="44" t="str">
        <f t="shared" si="7"/>
        <v>3306101</v>
      </c>
      <c r="B454" s="44">
        <f>COUNTIF($E$2:E454,E454)</f>
        <v>1</v>
      </c>
      <c r="C454" s="56" t="s">
        <v>31</v>
      </c>
      <c r="D454" s="57" t="s">
        <v>4424</v>
      </c>
      <c r="E454" s="69">
        <v>330610</v>
      </c>
      <c r="F454" s="58" t="s">
        <v>4426</v>
      </c>
    </row>
    <row r="455" spans="1:6">
      <c r="A455" s="44" t="str">
        <f t="shared" si="7"/>
        <v>9603211</v>
      </c>
      <c r="B455" s="44">
        <f>COUNTIF($E$2:E455,E455)</f>
        <v>1</v>
      </c>
      <c r="C455" s="56" t="s">
        <v>31</v>
      </c>
      <c r="D455" s="57" t="s">
        <v>4424</v>
      </c>
      <c r="E455" s="69">
        <v>960321</v>
      </c>
      <c r="F455" s="58" t="s">
        <v>4425</v>
      </c>
    </row>
    <row r="456" spans="1:6">
      <c r="A456" s="44" t="str">
        <f t="shared" si="7"/>
        <v>8543702</v>
      </c>
      <c r="B456" s="44">
        <f>COUNTIF($E$2:E456,E456)</f>
        <v>2</v>
      </c>
      <c r="C456" s="56" t="s">
        <v>31</v>
      </c>
      <c r="D456" s="57" t="s">
        <v>4424</v>
      </c>
      <c r="E456" s="69">
        <v>854370</v>
      </c>
      <c r="F456" s="58" t="s">
        <v>4937</v>
      </c>
    </row>
    <row r="457" spans="1:6">
      <c r="A457" s="44" t="str">
        <f t="shared" si="7"/>
        <v>8212101</v>
      </c>
      <c r="B457" s="44">
        <f>COUNTIF($E$2:E457,E457)</f>
        <v>1</v>
      </c>
      <c r="C457" s="56" t="s">
        <v>31</v>
      </c>
      <c r="D457" s="57" t="s">
        <v>4419</v>
      </c>
      <c r="E457" s="69">
        <v>821210</v>
      </c>
      <c r="F457" s="58" t="s">
        <v>4423</v>
      </c>
    </row>
    <row r="458" spans="1:6">
      <c r="A458" s="44" t="str">
        <f t="shared" si="7"/>
        <v>8212201</v>
      </c>
      <c r="B458" s="44">
        <f>COUNTIF($E$2:E458,E458)</f>
        <v>1</v>
      </c>
      <c r="C458" s="56" t="s">
        <v>31</v>
      </c>
      <c r="D458" s="57" t="s">
        <v>4419</v>
      </c>
      <c r="E458" s="69">
        <v>821220</v>
      </c>
      <c r="F458" s="58" t="s">
        <v>4422</v>
      </c>
    </row>
    <row r="459" spans="1:6">
      <c r="A459" s="44" t="str">
        <f t="shared" si="7"/>
        <v>8212901</v>
      </c>
      <c r="B459" s="44">
        <f>COUNTIF($E$2:E459,E459)</f>
        <v>1</v>
      </c>
      <c r="C459" s="56" t="s">
        <v>31</v>
      </c>
      <c r="D459" s="57" t="s">
        <v>4419</v>
      </c>
      <c r="E459" s="69">
        <v>821290</v>
      </c>
      <c r="F459" s="58" t="s">
        <v>4421</v>
      </c>
    </row>
    <row r="460" spans="1:6">
      <c r="A460" s="44" t="str">
        <f t="shared" si="7"/>
        <v>3307101</v>
      </c>
      <c r="B460" s="44">
        <f>COUNTIF($E$2:E460,E460)</f>
        <v>1</v>
      </c>
      <c r="C460" s="56" t="s">
        <v>31</v>
      </c>
      <c r="D460" s="57" t="s">
        <v>4419</v>
      </c>
      <c r="E460" s="69">
        <v>330710</v>
      </c>
      <c r="F460" s="58" t="s">
        <v>4420</v>
      </c>
    </row>
    <row r="461" spans="1:6">
      <c r="A461" s="44" t="str">
        <f t="shared" si="7"/>
        <v>3307201</v>
      </c>
      <c r="B461" s="44">
        <f>COUNTIF($E$2:E461,E461)</f>
        <v>1</v>
      </c>
      <c r="C461" s="56" t="s">
        <v>31</v>
      </c>
      <c r="D461" s="57" t="s">
        <v>4416</v>
      </c>
      <c r="E461" s="69">
        <v>330720</v>
      </c>
      <c r="F461" s="58" t="s">
        <v>4418</v>
      </c>
    </row>
    <row r="462" spans="1:6">
      <c r="A462" s="44" t="str">
        <f t="shared" si="7"/>
        <v>3004901</v>
      </c>
      <c r="B462" s="44">
        <f>COUNTIF($E$2:E462,E462)</f>
        <v>1</v>
      </c>
      <c r="C462" s="56" t="s">
        <v>31</v>
      </c>
      <c r="D462" s="57" t="s">
        <v>4416</v>
      </c>
      <c r="E462" s="69">
        <v>300490</v>
      </c>
      <c r="F462" s="58" t="s">
        <v>4417</v>
      </c>
    </row>
    <row r="463" spans="1:6">
      <c r="A463" s="44" t="str">
        <f t="shared" si="7"/>
        <v>9605001</v>
      </c>
      <c r="B463" s="44">
        <f>COUNTIF($E$2:E463,E463)</f>
        <v>1</v>
      </c>
      <c r="C463" s="56" t="s">
        <v>31</v>
      </c>
      <c r="D463" s="57" t="s">
        <v>4416</v>
      </c>
      <c r="E463" s="69">
        <v>960500</v>
      </c>
      <c r="F463" s="58" t="s">
        <v>4938</v>
      </c>
    </row>
    <row r="464" spans="1:6">
      <c r="A464" s="44" t="str">
        <f t="shared" si="7"/>
        <v>9619001</v>
      </c>
      <c r="B464" s="44">
        <f>COUNTIF($E$2:E464,E464)</f>
        <v>1</v>
      </c>
      <c r="C464" s="56" t="s">
        <v>31</v>
      </c>
      <c r="D464" s="57" t="s">
        <v>4414</v>
      </c>
      <c r="E464" s="69">
        <v>961900</v>
      </c>
      <c r="F464" s="58" t="s">
        <v>4415</v>
      </c>
    </row>
    <row r="465" spans="1:6">
      <c r="A465" s="44" t="str">
        <f t="shared" si="7"/>
        <v>4803001</v>
      </c>
      <c r="B465" s="44">
        <f>COUNTIF($E$2:E465,E465)</f>
        <v>1</v>
      </c>
      <c r="C465" s="56" t="s">
        <v>31</v>
      </c>
      <c r="D465" s="57" t="s">
        <v>4409</v>
      </c>
      <c r="E465" s="69">
        <v>480300</v>
      </c>
      <c r="F465" s="58" t="s">
        <v>4413</v>
      </c>
    </row>
    <row r="466" spans="1:6">
      <c r="A466" s="44" t="str">
        <f t="shared" si="7"/>
        <v>340119, 4803001</v>
      </c>
      <c r="B466" s="44">
        <f>COUNTIF($E$2:E466,E466)</f>
        <v>1</v>
      </c>
      <c r="C466" s="56" t="s">
        <v>31</v>
      </c>
      <c r="D466" s="57" t="s">
        <v>4409</v>
      </c>
      <c r="E466" s="69" t="s">
        <v>737</v>
      </c>
      <c r="F466" s="58" t="s">
        <v>4412</v>
      </c>
    </row>
    <row r="467" spans="1:6">
      <c r="A467" s="44" t="str">
        <f t="shared" si="7"/>
        <v>3307901</v>
      </c>
      <c r="B467" s="44">
        <f>COUNTIF($E$2:E467,E467)</f>
        <v>1</v>
      </c>
      <c r="C467" s="56" t="s">
        <v>31</v>
      </c>
      <c r="D467" s="57" t="s">
        <v>4409</v>
      </c>
      <c r="E467" s="69">
        <v>330790</v>
      </c>
      <c r="F467" s="58" t="s">
        <v>4411</v>
      </c>
    </row>
    <row r="468" spans="1:6">
      <c r="A468" s="44" t="str">
        <f t="shared" si="7"/>
        <v>9619002</v>
      </c>
      <c r="B468" s="44">
        <f>COUNTIF($E$2:E468,E468)</f>
        <v>2</v>
      </c>
      <c r="C468" s="56" t="s">
        <v>31</v>
      </c>
      <c r="D468" s="57" t="s">
        <v>4409</v>
      </c>
      <c r="E468" s="69">
        <v>961900</v>
      </c>
      <c r="F468" s="58" t="s">
        <v>4410</v>
      </c>
    </row>
    <row r="469" spans="1:6">
      <c r="A469" s="44" t="str">
        <f t="shared" si="7"/>
        <v>39249014</v>
      </c>
      <c r="B469" s="44">
        <f>COUNTIF($E$2:E469,E469)</f>
        <v>14</v>
      </c>
      <c r="C469" s="56" t="s">
        <v>31</v>
      </c>
      <c r="D469" s="57" t="s">
        <v>4408</v>
      </c>
      <c r="E469" s="69">
        <v>392490</v>
      </c>
      <c r="F469" s="58" t="s">
        <v>4939</v>
      </c>
    </row>
    <row r="470" spans="1:6">
      <c r="A470" s="44" t="str">
        <f t="shared" si="7"/>
        <v>3808912</v>
      </c>
      <c r="B470" s="44">
        <f>COUNTIF($E$2:E470,E470)</f>
        <v>2</v>
      </c>
      <c r="C470" s="56" t="s">
        <v>31</v>
      </c>
      <c r="D470" s="57" t="s">
        <v>4407</v>
      </c>
      <c r="E470" s="69">
        <v>380891</v>
      </c>
      <c r="F470" s="58" t="s">
        <v>4407</v>
      </c>
    </row>
    <row r="471" spans="1:6">
      <c r="A471" s="44" t="str">
        <f t="shared" si="7"/>
        <v>8423101</v>
      </c>
      <c r="B471" s="44">
        <f>COUNTIF($E$2:E471,E471)</f>
        <v>1</v>
      </c>
      <c r="C471" s="56" t="s">
        <v>31</v>
      </c>
      <c r="D471" s="57" t="s">
        <v>4405</v>
      </c>
      <c r="E471" s="69">
        <v>842310</v>
      </c>
      <c r="F471" s="58" t="s">
        <v>4406</v>
      </c>
    </row>
    <row r="472" spans="1:6">
      <c r="A472" s="44" t="str">
        <f t="shared" si="7"/>
        <v>8423301</v>
      </c>
      <c r="B472" s="44">
        <f>COUNTIF($E$2:E472,E472)</f>
        <v>1</v>
      </c>
      <c r="C472" s="56" t="s">
        <v>31</v>
      </c>
      <c r="D472" s="57" t="s">
        <v>4405</v>
      </c>
      <c r="E472" s="69">
        <v>842330</v>
      </c>
      <c r="F472" s="58" t="s">
        <v>4404</v>
      </c>
    </row>
    <row r="473" spans="1:6">
      <c r="A473" s="44" t="str">
        <f t="shared" si="7"/>
        <v>9029101</v>
      </c>
      <c r="B473" s="44">
        <f>COUNTIF($E$2:E473,E473)</f>
        <v>1</v>
      </c>
      <c r="C473" s="56" t="s">
        <v>31</v>
      </c>
      <c r="D473" s="57" t="s">
        <v>4402</v>
      </c>
      <c r="E473" s="69">
        <v>902910</v>
      </c>
      <c r="F473" s="58" t="s">
        <v>4402</v>
      </c>
    </row>
    <row r="474" spans="1:6">
      <c r="A474" s="44" t="str">
        <f t="shared" si="7"/>
        <v>9029201</v>
      </c>
      <c r="B474" s="44">
        <f>COUNTIF($E$2:E474,E474)</f>
        <v>1</v>
      </c>
      <c r="C474" s="56" t="s">
        <v>31</v>
      </c>
      <c r="D474" s="57" t="s">
        <v>4402</v>
      </c>
      <c r="E474" s="69">
        <v>902920</v>
      </c>
      <c r="F474" s="58" t="s">
        <v>4403</v>
      </c>
    </row>
    <row r="475" spans="1:6">
      <c r="A475" s="44" t="str">
        <f t="shared" si="7"/>
        <v>9031803</v>
      </c>
      <c r="B475" s="44">
        <f>COUNTIF($E$2:E475,E475)</f>
        <v>3</v>
      </c>
      <c r="C475" s="56" t="s">
        <v>31</v>
      </c>
      <c r="D475" s="57" t="s">
        <v>4400</v>
      </c>
      <c r="E475" s="69">
        <v>903180</v>
      </c>
      <c r="F475" s="58" t="s">
        <v>4401</v>
      </c>
    </row>
    <row r="476" spans="1:6">
      <c r="A476" s="44" t="str">
        <f t="shared" si="7"/>
        <v>9025111</v>
      </c>
      <c r="B476" s="44">
        <f>COUNTIF($E$2:E476,E476)</f>
        <v>1</v>
      </c>
      <c r="C476" s="56" t="s">
        <v>31</v>
      </c>
      <c r="D476" s="57" t="s">
        <v>4398</v>
      </c>
      <c r="E476" s="69">
        <v>902511</v>
      </c>
      <c r="F476" s="58" t="s">
        <v>4399</v>
      </c>
    </row>
    <row r="477" spans="1:6">
      <c r="A477" s="44" t="str">
        <f t="shared" si="7"/>
        <v>9025191</v>
      </c>
      <c r="B477" s="44">
        <f>COUNTIF($E$2:E477,E477)</f>
        <v>1</v>
      </c>
      <c r="C477" s="56" t="s">
        <v>31</v>
      </c>
      <c r="D477" s="57" t="s">
        <v>4398</v>
      </c>
      <c r="E477" s="69">
        <v>902519</v>
      </c>
      <c r="F477" s="58" t="s">
        <v>4397</v>
      </c>
    </row>
    <row r="478" spans="1:6">
      <c r="A478" s="44" t="str">
        <f t="shared" si="7"/>
        <v>9025112</v>
      </c>
      <c r="B478" s="44">
        <f>COUNTIF($E$2:E478,E478)</f>
        <v>2</v>
      </c>
      <c r="C478" s="56" t="s">
        <v>31</v>
      </c>
      <c r="D478" s="57" t="s">
        <v>1062</v>
      </c>
      <c r="E478" s="69">
        <v>902511</v>
      </c>
      <c r="F478" s="58" t="s">
        <v>4396</v>
      </c>
    </row>
    <row r="479" spans="1:6">
      <c r="A479" s="44" t="str">
        <f t="shared" si="7"/>
        <v>9018192</v>
      </c>
      <c r="B479" s="44">
        <f>COUNTIF($E$2:E479,E479)</f>
        <v>2</v>
      </c>
      <c r="C479" s="56" t="s">
        <v>31</v>
      </c>
      <c r="D479" s="57" t="s">
        <v>4395</v>
      </c>
      <c r="E479" s="69">
        <v>901819</v>
      </c>
      <c r="F479" s="58" t="s">
        <v>4335</v>
      </c>
    </row>
    <row r="480" spans="1:6">
      <c r="A480" s="44" t="str">
        <f t="shared" si="7"/>
        <v>9018193</v>
      </c>
      <c r="B480" s="44">
        <f>COUNTIF($E$2:E480,E480)</f>
        <v>3</v>
      </c>
      <c r="C480" s="56" t="s">
        <v>31</v>
      </c>
      <c r="D480" s="57" t="s">
        <v>4394</v>
      </c>
      <c r="E480" s="69">
        <v>901819</v>
      </c>
      <c r="F480" s="58" t="s">
        <v>4394</v>
      </c>
    </row>
    <row r="481" spans="1:6">
      <c r="A481" s="44" t="str">
        <f t="shared" si="7"/>
        <v>9018194</v>
      </c>
      <c r="B481" s="44">
        <f>COUNTIF($E$2:E481,E481)</f>
        <v>4</v>
      </c>
      <c r="C481" s="56" t="s">
        <v>31</v>
      </c>
      <c r="D481" s="57" t="s">
        <v>1870</v>
      </c>
      <c r="E481" s="69">
        <v>901819</v>
      </c>
      <c r="F481" s="58" t="s">
        <v>1870</v>
      </c>
    </row>
    <row r="482" spans="1:6">
      <c r="A482" s="44" t="str">
        <f t="shared" si="7"/>
        <v>9403892</v>
      </c>
      <c r="B482" s="44">
        <f>COUNTIF($E$2:E482,E482)</f>
        <v>2</v>
      </c>
      <c r="C482" s="56" t="s">
        <v>31</v>
      </c>
      <c r="D482" s="57" t="s">
        <v>4393</v>
      </c>
      <c r="E482" s="69">
        <v>940389</v>
      </c>
      <c r="F482" s="58" t="s">
        <v>4940</v>
      </c>
    </row>
    <row r="483" spans="1:6">
      <c r="A483" s="44" t="str">
        <f t="shared" si="7"/>
        <v>3922104</v>
      </c>
      <c r="B483" s="44">
        <f>COUNTIF($E$2:E483,E483)</f>
        <v>4</v>
      </c>
      <c r="C483" s="56" t="s">
        <v>31</v>
      </c>
      <c r="D483" s="57" t="s">
        <v>4393</v>
      </c>
      <c r="E483" s="69">
        <v>392210</v>
      </c>
      <c r="F483" s="58" t="s">
        <v>4941</v>
      </c>
    </row>
    <row r="484" spans="1:6">
      <c r="A484" s="44" t="str">
        <f t="shared" si="7"/>
        <v>8215992</v>
      </c>
      <c r="B484" s="44">
        <f>COUNTIF($E$2:E484,E484)</f>
        <v>2</v>
      </c>
      <c r="C484" s="56" t="s">
        <v>31</v>
      </c>
      <c r="D484" s="57" t="s">
        <v>4393</v>
      </c>
      <c r="E484" s="69">
        <v>821599</v>
      </c>
      <c r="F484" s="58" t="s">
        <v>4942</v>
      </c>
    </row>
    <row r="485" spans="1:6">
      <c r="A485" s="44" t="str">
        <f t="shared" si="7"/>
        <v>8214201</v>
      </c>
      <c r="B485" s="44">
        <f>COUNTIF($E$2:E485,E485)</f>
        <v>1</v>
      </c>
      <c r="C485" s="56" t="s">
        <v>31</v>
      </c>
      <c r="D485" s="57" t="s">
        <v>4392</v>
      </c>
      <c r="E485" s="69">
        <v>821420</v>
      </c>
      <c r="F485" s="58" t="s">
        <v>4943</v>
      </c>
    </row>
    <row r="486" spans="1:6">
      <c r="A486" s="44" t="str">
        <f t="shared" si="7"/>
        <v>39269012</v>
      </c>
      <c r="B486" s="44">
        <f>COUNTIF($E$2:E486,E486)</f>
        <v>12</v>
      </c>
      <c r="C486" s="56" t="s">
        <v>31</v>
      </c>
      <c r="D486" s="57" t="s">
        <v>4392</v>
      </c>
      <c r="E486" s="69">
        <v>392690</v>
      </c>
      <c r="F486" s="58" t="s">
        <v>4944</v>
      </c>
    </row>
    <row r="487" spans="1:6">
      <c r="A487" s="44" t="str">
        <f t="shared" si="7"/>
        <v>3004902</v>
      </c>
      <c r="B487" s="44">
        <f>COUNTIF($E$2:E487,E487)</f>
        <v>2</v>
      </c>
      <c r="C487" s="56" t="s">
        <v>31</v>
      </c>
      <c r="D487" s="57" t="s">
        <v>4392</v>
      </c>
      <c r="E487" s="69">
        <v>300490</v>
      </c>
      <c r="F487" s="58" t="s">
        <v>4391</v>
      </c>
    </row>
    <row r="488" spans="1:6">
      <c r="A488" s="44" t="str">
        <f t="shared" si="7"/>
        <v>39269013</v>
      </c>
      <c r="B488" s="44">
        <f>COUNTIF($E$2:E488,E488)</f>
        <v>13</v>
      </c>
      <c r="C488" s="56" t="s">
        <v>31</v>
      </c>
      <c r="D488" s="57" t="s">
        <v>4390</v>
      </c>
      <c r="E488" s="69">
        <v>392690</v>
      </c>
      <c r="F488" s="58" t="s">
        <v>4945</v>
      </c>
    </row>
    <row r="489" spans="1:6">
      <c r="A489" s="44" t="str">
        <f t="shared" si="7"/>
        <v>9404901</v>
      </c>
      <c r="B489" s="44">
        <f>COUNTIF($E$2:E489,E489)</f>
        <v>1</v>
      </c>
      <c r="C489" s="56" t="s">
        <v>31</v>
      </c>
      <c r="D489" s="57" t="s">
        <v>4390</v>
      </c>
      <c r="E489" s="69">
        <v>940490</v>
      </c>
      <c r="F489" s="58" t="s">
        <v>4946</v>
      </c>
    </row>
    <row r="490" spans="1:6">
      <c r="A490" s="44" t="str">
        <f t="shared" si="7"/>
        <v>392690, 6217101</v>
      </c>
      <c r="B490" s="44">
        <f>COUNTIF($E$2:E490,E490)</f>
        <v>1</v>
      </c>
      <c r="C490" s="56" t="s">
        <v>31</v>
      </c>
      <c r="D490" s="57" t="s">
        <v>4390</v>
      </c>
      <c r="E490" s="69" t="s">
        <v>736</v>
      </c>
      <c r="F490" s="58" t="s">
        <v>4947</v>
      </c>
    </row>
    <row r="491" spans="1:6">
      <c r="A491" s="44" t="str">
        <f t="shared" si="7"/>
        <v>8528521</v>
      </c>
      <c r="B491" s="44">
        <f>COUNTIF($E$2:E491,E491)</f>
        <v>1</v>
      </c>
      <c r="C491" s="56" t="s">
        <v>31</v>
      </c>
      <c r="D491" s="57" t="s">
        <v>4390</v>
      </c>
      <c r="E491" s="69">
        <v>852852</v>
      </c>
      <c r="F491" s="58" t="s">
        <v>4948</v>
      </c>
    </row>
    <row r="492" spans="1:6">
      <c r="A492" s="44" t="str">
        <f t="shared" si="7"/>
        <v>3926301</v>
      </c>
      <c r="B492" s="44">
        <f>COUNTIF($E$2:E492,E492)</f>
        <v>1</v>
      </c>
      <c r="C492" s="56" t="s">
        <v>31</v>
      </c>
      <c r="D492" s="57" t="s">
        <v>4390</v>
      </c>
      <c r="E492" s="69">
        <v>392630</v>
      </c>
      <c r="F492" s="58" t="s">
        <v>4389</v>
      </c>
    </row>
    <row r="493" spans="1:6">
      <c r="A493" s="44" t="str">
        <f t="shared" si="7"/>
        <v>8715001</v>
      </c>
      <c r="B493" s="44">
        <f>COUNTIF($E$2:E493,E493)</f>
        <v>1</v>
      </c>
      <c r="C493" s="56" t="s">
        <v>31</v>
      </c>
      <c r="D493" s="57" t="s">
        <v>4388</v>
      </c>
      <c r="E493" s="69">
        <v>871500</v>
      </c>
      <c r="F493" s="58" t="s">
        <v>4949</v>
      </c>
    </row>
    <row r="494" spans="1:6">
      <c r="A494" s="44" t="str">
        <f t="shared" si="7"/>
        <v>9503004</v>
      </c>
      <c r="B494" s="44">
        <f>COUNTIF($E$2:E494,E494)</f>
        <v>4</v>
      </c>
      <c r="C494" s="56" t="s">
        <v>31</v>
      </c>
      <c r="D494" s="57" t="s">
        <v>4388</v>
      </c>
      <c r="E494" s="69">
        <v>950300</v>
      </c>
      <c r="F494" s="58" t="s">
        <v>4950</v>
      </c>
    </row>
    <row r="495" spans="1:6">
      <c r="A495" s="44" t="str">
        <f t="shared" si="7"/>
        <v>9619003</v>
      </c>
      <c r="B495" s="44">
        <f>COUNTIF($E$2:E495,E495)</f>
        <v>3</v>
      </c>
      <c r="C495" s="56" t="s">
        <v>31</v>
      </c>
      <c r="D495" s="57" t="s">
        <v>4386</v>
      </c>
      <c r="E495" s="69">
        <v>961900</v>
      </c>
      <c r="F495" s="58" t="s">
        <v>4386</v>
      </c>
    </row>
    <row r="496" spans="1:6">
      <c r="A496" s="44" t="str">
        <f t="shared" si="7"/>
        <v>9404902</v>
      </c>
      <c r="B496" s="44">
        <f>COUNTIF($E$2:E496,E496)</f>
        <v>2</v>
      </c>
      <c r="C496" s="56" t="s">
        <v>31</v>
      </c>
      <c r="D496" s="57" t="s">
        <v>4386</v>
      </c>
      <c r="E496" s="69">
        <v>940490</v>
      </c>
      <c r="F496" s="58" t="s">
        <v>4951</v>
      </c>
    </row>
    <row r="497" spans="1:6">
      <c r="A497" s="44" t="str">
        <f t="shared" si="7"/>
        <v>4818901</v>
      </c>
      <c r="B497" s="44">
        <f>COUNTIF($E$2:E497,E497)</f>
        <v>1</v>
      </c>
      <c r="C497" s="56" t="s">
        <v>31</v>
      </c>
      <c r="D497" s="57" t="s">
        <v>4386</v>
      </c>
      <c r="E497" s="69">
        <v>481890</v>
      </c>
      <c r="F497" s="58" t="s">
        <v>4387</v>
      </c>
    </row>
    <row r="498" spans="1:6">
      <c r="A498" s="44" t="str">
        <f t="shared" si="7"/>
        <v>8543703</v>
      </c>
      <c r="B498" s="44">
        <f>COUNTIF($E$2:E498,E498)</f>
        <v>3</v>
      </c>
      <c r="C498" s="56" t="s">
        <v>31</v>
      </c>
      <c r="D498" s="57" t="s">
        <v>4382</v>
      </c>
      <c r="E498" s="69">
        <v>854370</v>
      </c>
      <c r="F498" s="58" t="s">
        <v>4952</v>
      </c>
    </row>
    <row r="499" spans="1:6">
      <c r="A499" s="44" t="str">
        <f t="shared" si="7"/>
        <v>9404903</v>
      </c>
      <c r="B499" s="44">
        <f>COUNTIF($E$2:E499,E499)</f>
        <v>3</v>
      </c>
      <c r="C499" s="56" t="s">
        <v>31</v>
      </c>
      <c r="D499" s="57" t="s">
        <v>4382</v>
      </c>
      <c r="E499" s="69">
        <v>940490</v>
      </c>
      <c r="F499" s="58" t="s">
        <v>4953</v>
      </c>
    </row>
    <row r="500" spans="1:6">
      <c r="A500" s="44" t="str">
        <f t="shared" si="7"/>
        <v>39249015</v>
      </c>
      <c r="B500" s="44">
        <f>COUNTIF($E$2:E500,E500)</f>
        <v>15</v>
      </c>
      <c r="C500" s="56" t="s">
        <v>31</v>
      </c>
      <c r="D500" s="57" t="s">
        <v>4382</v>
      </c>
      <c r="E500" s="69">
        <v>392490</v>
      </c>
      <c r="F500" s="58" t="s">
        <v>4952</v>
      </c>
    </row>
    <row r="501" spans="1:6">
      <c r="A501" s="44" t="str">
        <f t="shared" si="7"/>
        <v>39269014</v>
      </c>
      <c r="B501" s="44">
        <f>COUNTIF($E$2:E501,E501)</f>
        <v>14</v>
      </c>
      <c r="C501" s="56" t="s">
        <v>31</v>
      </c>
      <c r="D501" s="57" t="s">
        <v>4382</v>
      </c>
      <c r="E501" s="69">
        <v>392690</v>
      </c>
      <c r="F501" s="58" t="s">
        <v>4954</v>
      </c>
    </row>
    <row r="502" spans="1:6">
      <c r="A502" s="44" t="str">
        <f t="shared" si="7"/>
        <v>6209901</v>
      </c>
      <c r="B502" s="44">
        <f>COUNTIF($E$2:E502,E502)</f>
        <v>1</v>
      </c>
      <c r="C502" s="56" t="s">
        <v>31</v>
      </c>
      <c r="D502" s="57" t="s">
        <v>4382</v>
      </c>
      <c r="E502" s="69">
        <v>620990</v>
      </c>
      <c r="F502" s="58" t="s">
        <v>4385</v>
      </c>
    </row>
    <row r="503" spans="1:6">
      <c r="A503" s="44" t="str">
        <f t="shared" si="7"/>
        <v>6217101</v>
      </c>
      <c r="B503" s="44">
        <f>COUNTIF($E$2:E503,E503)</f>
        <v>1</v>
      </c>
      <c r="C503" s="56" t="s">
        <v>31</v>
      </c>
      <c r="D503" s="57" t="s">
        <v>4382</v>
      </c>
      <c r="E503" s="69">
        <v>621710</v>
      </c>
      <c r="F503" s="58" t="s">
        <v>4955</v>
      </c>
    </row>
    <row r="504" spans="1:6">
      <c r="A504" s="44" t="str">
        <f t="shared" si="7"/>
        <v>39241011</v>
      </c>
      <c r="B504" s="44">
        <f>COUNTIF($E$2:E504,E504)</f>
        <v>11</v>
      </c>
      <c r="C504" s="56" t="s">
        <v>31</v>
      </c>
      <c r="D504" s="57" t="s">
        <v>4382</v>
      </c>
      <c r="E504" s="69">
        <v>392410</v>
      </c>
      <c r="F504" s="58" t="s">
        <v>4384</v>
      </c>
    </row>
    <row r="505" spans="1:6">
      <c r="A505" s="44" t="str">
        <f t="shared" si="7"/>
        <v>4014901</v>
      </c>
      <c r="B505" s="44">
        <f>COUNTIF($E$2:E505,E505)</f>
        <v>1</v>
      </c>
      <c r="C505" s="56" t="s">
        <v>31</v>
      </c>
      <c r="D505" s="57" t="s">
        <v>4382</v>
      </c>
      <c r="E505" s="69">
        <v>401490</v>
      </c>
      <c r="F505" s="58" t="s">
        <v>4383</v>
      </c>
    </row>
    <row r="506" spans="1:6">
      <c r="A506" s="44" t="str">
        <f t="shared" si="7"/>
        <v>711719, 7117901</v>
      </c>
      <c r="B506" s="44">
        <f>COUNTIF($E$2:E506,E506)</f>
        <v>1</v>
      </c>
      <c r="C506" s="56" t="s">
        <v>31</v>
      </c>
      <c r="D506" s="57" t="s">
        <v>4380</v>
      </c>
      <c r="E506" s="69" t="s">
        <v>735</v>
      </c>
      <c r="F506" s="58" t="s">
        <v>4381</v>
      </c>
    </row>
    <row r="507" spans="1:6">
      <c r="A507" s="44" t="str">
        <f t="shared" si="7"/>
        <v>711719, 7117911</v>
      </c>
      <c r="B507" s="44">
        <f>COUNTIF($E$2:E507,E507)</f>
        <v>1</v>
      </c>
      <c r="C507" s="56" t="s">
        <v>31</v>
      </c>
      <c r="D507" s="57" t="s">
        <v>4380</v>
      </c>
      <c r="E507" s="69" t="s">
        <v>734</v>
      </c>
      <c r="F507" s="58" t="s">
        <v>4379</v>
      </c>
    </row>
    <row r="508" spans="1:6">
      <c r="A508" s="44" t="str">
        <f t="shared" si="7"/>
        <v>2402901</v>
      </c>
      <c r="B508" s="44">
        <f>COUNTIF($E$2:E508,E508)</f>
        <v>1</v>
      </c>
      <c r="C508" s="56" t="s">
        <v>31</v>
      </c>
      <c r="D508" s="57" t="s">
        <v>4378</v>
      </c>
      <c r="E508" s="69">
        <v>240290</v>
      </c>
      <c r="F508" s="58" t="s">
        <v>4378</v>
      </c>
    </row>
    <row r="509" spans="1:6">
      <c r="A509" s="44" t="str">
        <f t="shared" si="7"/>
        <v>9019101</v>
      </c>
      <c r="B509" s="44">
        <f>COUNTIF($E$2:E509,E509)</f>
        <v>1</v>
      </c>
      <c r="C509" s="56" t="s">
        <v>31</v>
      </c>
      <c r="D509" s="57" t="s">
        <v>4376</v>
      </c>
      <c r="E509" s="69">
        <v>901910</v>
      </c>
      <c r="F509" s="58" t="s">
        <v>4377</v>
      </c>
    </row>
    <row r="510" spans="1:6">
      <c r="A510" s="44" t="str">
        <f t="shared" si="7"/>
        <v>9021101</v>
      </c>
      <c r="B510" s="44">
        <f>COUNTIF($E$2:E510,E510)</f>
        <v>1</v>
      </c>
      <c r="C510" s="56" t="s">
        <v>31</v>
      </c>
      <c r="D510" s="57" t="s">
        <v>4371</v>
      </c>
      <c r="E510" s="69">
        <v>902110</v>
      </c>
      <c r="F510" s="58" t="s">
        <v>4375</v>
      </c>
    </row>
    <row r="511" spans="1:6">
      <c r="A511" s="44" t="str">
        <f t="shared" si="7"/>
        <v>39269015</v>
      </c>
      <c r="B511" s="44">
        <f>COUNTIF($E$2:E511,E511)</f>
        <v>15</v>
      </c>
      <c r="C511" s="56" t="s">
        <v>31</v>
      </c>
      <c r="D511" s="57" t="s">
        <v>4371</v>
      </c>
      <c r="E511" s="69">
        <v>392690</v>
      </c>
      <c r="F511" s="58" t="s">
        <v>4374</v>
      </c>
    </row>
    <row r="512" spans="1:6">
      <c r="A512" s="44" t="str">
        <f t="shared" si="7"/>
        <v>6405901</v>
      </c>
      <c r="B512" s="44">
        <f>COUNTIF($E$2:E512,E512)</f>
        <v>1</v>
      </c>
      <c r="C512" s="56" t="s">
        <v>31</v>
      </c>
      <c r="D512" s="57" t="s">
        <v>4371</v>
      </c>
      <c r="E512" s="69">
        <v>640590</v>
      </c>
      <c r="F512" s="58" t="s">
        <v>4373</v>
      </c>
    </row>
    <row r="513" spans="1:6">
      <c r="A513" s="44" t="str">
        <f t="shared" si="7"/>
        <v>4016911</v>
      </c>
      <c r="B513" s="44">
        <f>COUNTIF($E$2:E513,E513)</f>
        <v>1</v>
      </c>
      <c r="C513" s="56" t="s">
        <v>31</v>
      </c>
      <c r="D513" s="57" t="s">
        <v>4371</v>
      </c>
      <c r="E513" s="69">
        <v>401691</v>
      </c>
      <c r="F513" s="58" t="s">
        <v>4372</v>
      </c>
    </row>
    <row r="514" spans="1:6">
      <c r="A514" s="44" t="str">
        <f t="shared" si="7"/>
        <v>8214202</v>
      </c>
      <c r="B514" s="44">
        <f>COUNTIF($E$2:E514,E514)</f>
        <v>2</v>
      </c>
      <c r="C514" s="56" t="s">
        <v>31</v>
      </c>
      <c r="D514" s="57" t="s">
        <v>4371</v>
      </c>
      <c r="E514" s="69">
        <v>821420</v>
      </c>
      <c r="F514" s="58" t="s">
        <v>4956</v>
      </c>
    </row>
    <row r="515" spans="1:6">
      <c r="A515" s="44" t="str">
        <f t="shared" ref="A515:A578" si="8">E515&amp;B515</f>
        <v>3307902</v>
      </c>
      <c r="B515" s="44">
        <f>COUNTIF($E$2:E515,E515)</f>
        <v>2</v>
      </c>
      <c r="C515" s="56" t="s">
        <v>31</v>
      </c>
      <c r="D515" s="57" t="s">
        <v>4368</v>
      </c>
      <c r="E515" s="69">
        <v>330790</v>
      </c>
      <c r="F515" s="58" t="s">
        <v>4370</v>
      </c>
    </row>
    <row r="516" spans="1:6">
      <c r="A516" s="44" t="str">
        <f t="shared" si="8"/>
        <v>6117801</v>
      </c>
      <c r="B516" s="44">
        <f>COUNTIF($E$2:E516,E516)</f>
        <v>1</v>
      </c>
      <c r="C516" s="56" t="s">
        <v>31</v>
      </c>
      <c r="D516" s="57" t="s">
        <v>4368</v>
      </c>
      <c r="E516" s="69">
        <v>611780</v>
      </c>
      <c r="F516" s="58" t="s">
        <v>4369</v>
      </c>
    </row>
    <row r="517" spans="1:6">
      <c r="A517" s="44" t="str">
        <f t="shared" si="8"/>
        <v>3304201</v>
      </c>
      <c r="B517" s="44">
        <f>COUNTIF($E$2:E517,E517)</f>
        <v>1</v>
      </c>
      <c r="C517" s="56" t="s">
        <v>31</v>
      </c>
      <c r="D517" s="57" t="s">
        <v>4368</v>
      </c>
      <c r="E517" s="69">
        <v>330420</v>
      </c>
      <c r="F517" s="58" t="s">
        <v>4957</v>
      </c>
    </row>
    <row r="518" spans="1:6">
      <c r="A518" s="44" t="str">
        <f t="shared" si="8"/>
        <v>8214203</v>
      </c>
      <c r="B518" s="44">
        <f>COUNTIF($E$2:E518,E518)</f>
        <v>3</v>
      </c>
      <c r="C518" s="56" t="s">
        <v>31</v>
      </c>
      <c r="D518" s="57" t="s">
        <v>4367</v>
      </c>
      <c r="E518" s="69">
        <v>821420</v>
      </c>
      <c r="F518" s="58" t="s">
        <v>4367</v>
      </c>
    </row>
    <row r="519" spans="1:6">
      <c r="A519" s="44" t="str">
        <f t="shared" si="8"/>
        <v>9018321</v>
      </c>
      <c r="B519" s="44">
        <f>COUNTIF($E$2:E519,E519)</f>
        <v>1</v>
      </c>
      <c r="C519" s="56" t="s">
        <v>31</v>
      </c>
      <c r="D519" s="57" t="s">
        <v>4364</v>
      </c>
      <c r="E519" s="69">
        <v>901832</v>
      </c>
      <c r="F519" s="58" t="s">
        <v>4366</v>
      </c>
    </row>
    <row r="520" spans="1:6">
      <c r="A520" s="44" t="str">
        <f t="shared" si="8"/>
        <v>9027801</v>
      </c>
      <c r="B520" s="44">
        <f>COUNTIF($E$2:E520,E520)</f>
        <v>1</v>
      </c>
      <c r="C520" s="56" t="s">
        <v>31</v>
      </c>
      <c r="D520" s="57" t="s">
        <v>4364</v>
      </c>
      <c r="E520" s="69">
        <v>902780</v>
      </c>
      <c r="F520" s="58" t="s">
        <v>4365</v>
      </c>
    </row>
    <row r="521" spans="1:6">
      <c r="A521" s="44" t="str">
        <f t="shared" si="8"/>
        <v>382499, 9019101</v>
      </c>
      <c r="B521" s="44">
        <f>COUNTIF($E$2:E521,E521)</f>
        <v>1</v>
      </c>
      <c r="C521" s="56" t="s">
        <v>31</v>
      </c>
      <c r="D521" s="57" t="s">
        <v>4359</v>
      </c>
      <c r="E521" s="69" t="s">
        <v>733</v>
      </c>
      <c r="F521" s="58" t="s">
        <v>4363</v>
      </c>
    </row>
    <row r="522" spans="1:6">
      <c r="A522" s="44" t="str">
        <f t="shared" si="8"/>
        <v>8516791</v>
      </c>
      <c r="B522" s="44">
        <f>COUNTIF($E$2:E522,E522)</f>
        <v>1</v>
      </c>
      <c r="C522" s="56" t="s">
        <v>31</v>
      </c>
      <c r="D522" s="57" t="s">
        <v>4359</v>
      </c>
      <c r="E522" s="69">
        <v>851679</v>
      </c>
      <c r="F522" s="58" t="s">
        <v>4362</v>
      </c>
    </row>
    <row r="523" spans="1:6">
      <c r="A523" s="44" t="str">
        <f t="shared" si="8"/>
        <v>841990, 5705001</v>
      </c>
      <c r="B523" s="44">
        <f>COUNTIF($E$2:E523,E523)</f>
        <v>1</v>
      </c>
      <c r="C523" s="56" t="s">
        <v>31</v>
      </c>
      <c r="D523" s="57" t="s">
        <v>4359</v>
      </c>
      <c r="E523" s="69" t="s">
        <v>732</v>
      </c>
      <c r="F523" s="58" t="s">
        <v>4361</v>
      </c>
    </row>
    <row r="524" spans="1:6">
      <c r="A524" s="44" t="str">
        <f t="shared" si="8"/>
        <v>392210, 9019101</v>
      </c>
      <c r="B524" s="44">
        <f>COUNTIF($E$2:E524,E524)</f>
        <v>1</v>
      </c>
      <c r="C524" s="56" t="s">
        <v>31</v>
      </c>
      <c r="D524" s="57" t="s">
        <v>4359</v>
      </c>
      <c r="E524" s="69" t="s">
        <v>731</v>
      </c>
      <c r="F524" s="58" t="s">
        <v>4360</v>
      </c>
    </row>
    <row r="525" spans="1:6">
      <c r="A525" s="44" t="str">
        <f t="shared" si="8"/>
        <v>9019102</v>
      </c>
      <c r="B525" s="44">
        <f>COUNTIF($E$2:E525,E525)</f>
        <v>2</v>
      </c>
      <c r="C525" s="56" t="s">
        <v>31</v>
      </c>
      <c r="D525" s="57" t="s">
        <v>4359</v>
      </c>
      <c r="E525" s="69">
        <v>901910</v>
      </c>
      <c r="F525" s="58" t="s">
        <v>4958</v>
      </c>
    </row>
    <row r="526" spans="1:6">
      <c r="A526" s="44" t="str">
        <f t="shared" si="8"/>
        <v>3922105</v>
      </c>
      <c r="B526" s="44">
        <f>COUNTIF($E$2:E526,E526)</f>
        <v>5</v>
      </c>
      <c r="C526" s="56" t="s">
        <v>31</v>
      </c>
      <c r="D526" s="57" t="s">
        <v>4357</v>
      </c>
      <c r="E526" s="69">
        <v>392210</v>
      </c>
      <c r="F526" s="58" t="s">
        <v>4358</v>
      </c>
    </row>
    <row r="527" spans="1:6">
      <c r="A527" s="44" t="str">
        <f t="shared" si="8"/>
        <v>842430, 9019101</v>
      </c>
      <c r="B527" s="44">
        <f>COUNTIF($E$2:E527,E527)</f>
        <v>1</v>
      </c>
      <c r="C527" s="56" t="s">
        <v>31</v>
      </c>
      <c r="D527" s="57" t="s">
        <v>4357</v>
      </c>
      <c r="E527" s="69" t="s">
        <v>730</v>
      </c>
      <c r="F527" s="58" t="s">
        <v>4356</v>
      </c>
    </row>
    <row r="528" spans="1:6">
      <c r="A528" s="44" t="str">
        <f t="shared" si="8"/>
        <v>9404904</v>
      </c>
      <c r="B528" s="44">
        <f>COUNTIF($E$2:E528,E528)</f>
        <v>4</v>
      </c>
      <c r="C528" s="56" t="s">
        <v>31</v>
      </c>
      <c r="D528" s="57" t="s">
        <v>4355</v>
      </c>
      <c r="E528" s="69">
        <v>940490</v>
      </c>
      <c r="F528" s="58" t="s">
        <v>4355</v>
      </c>
    </row>
    <row r="529" spans="1:6">
      <c r="A529" s="44" t="str">
        <f t="shared" si="8"/>
        <v>3304991</v>
      </c>
      <c r="B529" s="44">
        <f>COUNTIF($E$2:E529,E529)</f>
        <v>1</v>
      </c>
      <c r="C529" s="56" t="s">
        <v>31</v>
      </c>
      <c r="D529" s="57" t="s">
        <v>4354</v>
      </c>
      <c r="E529" s="69">
        <v>330499</v>
      </c>
      <c r="F529" s="58" t="s">
        <v>4354</v>
      </c>
    </row>
    <row r="530" spans="1:6">
      <c r="A530" s="44" t="str">
        <f t="shared" si="8"/>
        <v>6307909</v>
      </c>
      <c r="B530" s="44">
        <f>COUNTIF($E$2:E530,E530)</f>
        <v>9</v>
      </c>
      <c r="C530" s="56" t="s">
        <v>31</v>
      </c>
      <c r="D530" s="57" t="s">
        <v>4353</v>
      </c>
      <c r="E530" s="69">
        <v>630790</v>
      </c>
      <c r="F530" s="58" t="s">
        <v>4353</v>
      </c>
    </row>
    <row r="531" spans="1:6">
      <c r="A531" s="44" t="str">
        <f t="shared" si="8"/>
        <v>8214204</v>
      </c>
      <c r="B531" s="44">
        <f>COUNTIF($E$2:E531,E531)</f>
        <v>4</v>
      </c>
      <c r="C531" s="56" t="s">
        <v>31</v>
      </c>
      <c r="D531" s="57" t="s">
        <v>4353</v>
      </c>
      <c r="E531" s="69">
        <v>821420</v>
      </c>
      <c r="F531" s="58" t="s">
        <v>4959</v>
      </c>
    </row>
    <row r="532" spans="1:6">
      <c r="A532" s="44" t="str">
        <f t="shared" si="8"/>
        <v>901910, 9021101</v>
      </c>
      <c r="B532" s="44">
        <f>COUNTIF($E$2:E532,E532)</f>
        <v>1</v>
      </c>
      <c r="C532" s="56" t="s">
        <v>31</v>
      </c>
      <c r="D532" s="57" t="s">
        <v>4352</v>
      </c>
      <c r="E532" s="69" t="s">
        <v>728</v>
      </c>
      <c r="F532" s="58" t="s">
        <v>4352</v>
      </c>
    </row>
    <row r="533" spans="1:6">
      <c r="A533" s="44" t="str">
        <f t="shared" si="8"/>
        <v>901910, 9021102</v>
      </c>
      <c r="B533" s="44">
        <f>COUNTIF($E$2:E533,E533)</f>
        <v>2</v>
      </c>
      <c r="C533" s="56" t="s">
        <v>31</v>
      </c>
      <c r="D533" s="57" t="s">
        <v>4349</v>
      </c>
      <c r="E533" s="69" t="s">
        <v>728</v>
      </c>
      <c r="F533" s="58" t="s">
        <v>4351</v>
      </c>
    </row>
    <row r="534" spans="1:6">
      <c r="A534" s="44" t="str">
        <f t="shared" si="8"/>
        <v>9404101</v>
      </c>
      <c r="B534" s="44">
        <f>COUNTIF($E$2:E534,E534)</f>
        <v>1</v>
      </c>
      <c r="C534" s="56" t="s">
        <v>31</v>
      </c>
      <c r="D534" s="57" t="s">
        <v>4349</v>
      </c>
      <c r="E534" s="69">
        <v>940410</v>
      </c>
      <c r="F534" s="58" t="s">
        <v>4350</v>
      </c>
    </row>
    <row r="535" spans="1:6">
      <c r="A535" s="44" t="str">
        <f t="shared" si="8"/>
        <v>300510, 9506991</v>
      </c>
      <c r="B535" s="44">
        <f>COUNTIF($E$2:E535,E535)</f>
        <v>1</v>
      </c>
      <c r="C535" s="56" t="s">
        <v>31</v>
      </c>
      <c r="D535" s="57" t="s">
        <v>4348</v>
      </c>
      <c r="E535" s="69" t="s">
        <v>729</v>
      </c>
      <c r="F535" s="58" t="s">
        <v>4348</v>
      </c>
    </row>
    <row r="536" spans="1:6">
      <c r="A536" s="44" t="str">
        <f t="shared" si="8"/>
        <v>6115101</v>
      </c>
      <c r="B536" s="44">
        <f>COUNTIF($E$2:E536,E536)</f>
        <v>1</v>
      </c>
      <c r="C536" s="56" t="s">
        <v>31</v>
      </c>
      <c r="D536" s="57" t="s">
        <v>4347</v>
      </c>
      <c r="E536" s="69">
        <v>611510</v>
      </c>
      <c r="F536" s="58" t="s">
        <v>4347</v>
      </c>
    </row>
    <row r="537" spans="1:6">
      <c r="A537" s="44" t="str">
        <f t="shared" si="8"/>
        <v>9021102</v>
      </c>
      <c r="B537" s="44">
        <f>COUNTIF($E$2:E537,E537)</f>
        <v>2</v>
      </c>
      <c r="C537" s="56" t="s">
        <v>31</v>
      </c>
      <c r="D537" s="57" t="s">
        <v>4345</v>
      </c>
      <c r="E537" s="69">
        <v>902110</v>
      </c>
      <c r="F537" s="58" t="s">
        <v>4332</v>
      </c>
    </row>
    <row r="538" spans="1:6">
      <c r="A538" s="44" t="str">
        <f t="shared" si="8"/>
        <v>901910, 9021103</v>
      </c>
      <c r="B538" s="44">
        <f>COUNTIF($E$2:E538,E538)</f>
        <v>3</v>
      </c>
      <c r="C538" s="56" t="s">
        <v>31</v>
      </c>
      <c r="D538" s="57" t="s">
        <v>4345</v>
      </c>
      <c r="E538" s="69" t="s">
        <v>728</v>
      </c>
      <c r="F538" s="58" t="s">
        <v>4346</v>
      </c>
    </row>
    <row r="539" spans="1:6">
      <c r="A539" s="44" t="str">
        <f t="shared" si="8"/>
        <v>901910, 9021104</v>
      </c>
      <c r="B539" s="44">
        <f>COUNTIF($E$2:E539,E539)</f>
        <v>4</v>
      </c>
      <c r="C539" s="56" t="s">
        <v>31</v>
      </c>
      <c r="D539" s="57" t="s">
        <v>4344</v>
      </c>
      <c r="E539" s="69" t="s">
        <v>728</v>
      </c>
      <c r="F539" s="58" t="s">
        <v>4960</v>
      </c>
    </row>
    <row r="540" spans="1:6">
      <c r="A540" s="44" t="str">
        <f t="shared" si="8"/>
        <v>3006501</v>
      </c>
      <c r="B540" s="44">
        <f>COUNTIF($E$2:E540,E540)</f>
        <v>1</v>
      </c>
      <c r="C540" s="56" t="s">
        <v>31</v>
      </c>
      <c r="D540" s="57" t="s">
        <v>4338</v>
      </c>
      <c r="E540" s="69">
        <v>300650</v>
      </c>
      <c r="F540" s="58" t="s">
        <v>4343</v>
      </c>
    </row>
    <row r="541" spans="1:6">
      <c r="A541" s="44" t="str">
        <f t="shared" si="8"/>
        <v>63079010</v>
      </c>
      <c r="B541" s="44">
        <f>COUNTIF($E$2:E541,E541)</f>
        <v>10</v>
      </c>
      <c r="C541" s="56" t="s">
        <v>31</v>
      </c>
      <c r="D541" s="57" t="s">
        <v>4338</v>
      </c>
      <c r="E541" s="69">
        <v>630790</v>
      </c>
      <c r="F541" s="58" t="s">
        <v>1903</v>
      </c>
    </row>
    <row r="542" spans="1:6">
      <c r="A542" s="44" t="str">
        <f t="shared" si="8"/>
        <v>3005901</v>
      </c>
      <c r="B542" s="44">
        <f>COUNTIF($E$2:E542,E542)</f>
        <v>1</v>
      </c>
      <c r="C542" s="56" t="s">
        <v>31</v>
      </c>
      <c r="D542" s="57" t="s">
        <v>4338</v>
      </c>
      <c r="E542" s="69">
        <v>300590</v>
      </c>
      <c r="F542" s="58" t="s">
        <v>4342</v>
      </c>
    </row>
    <row r="543" spans="1:6">
      <c r="A543" s="44" t="str">
        <f t="shared" si="8"/>
        <v>300420, 3004391</v>
      </c>
      <c r="B543" s="44">
        <f>COUNTIF($E$2:E543,E543)</f>
        <v>1</v>
      </c>
      <c r="C543" s="56" t="s">
        <v>31</v>
      </c>
      <c r="D543" s="57" t="s">
        <v>4338</v>
      </c>
      <c r="E543" s="69" t="s">
        <v>727</v>
      </c>
      <c r="F543" s="58" t="s">
        <v>4341</v>
      </c>
    </row>
    <row r="544" spans="1:6">
      <c r="A544" s="44" t="str">
        <f t="shared" si="8"/>
        <v>300510, 3005901</v>
      </c>
      <c r="B544" s="44">
        <f>COUNTIF($E$2:E544,E544)</f>
        <v>1</v>
      </c>
      <c r="C544" s="56" t="s">
        <v>31</v>
      </c>
      <c r="D544" s="57" t="s">
        <v>4338</v>
      </c>
      <c r="E544" s="69" t="s">
        <v>726</v>
      </c>
      <c r="F544" s="58" t="s">
        <v>4340</v>
      </c>
    </row>
    <row r="545" spans="1:6">
      <c r="A545" s="44" t="str">
        <f t="shared" si="8"/>
        <v>9020001</v>
      </c>
      <c r="B545" s="44">
        <f>COUNTIF($E$2:E545,E545)</f>
        <v>1</v>
      </c>
      <c r="C545" s="56" t="s">
        <v>31</v>
      </c>
      <c r="D545" s="57" t="s">
        <v>4338</v>
      </c>
      <c r="E545" s="69">
        <v>902000</v>
      </c>
      <c r="F545" s="58" t="s">
        <v>4339</v>
      </c>
    </row>
    <row r="546" spans="1:6">
      <c r="A546" s="44" t="str">
        <f t="shared" si="8"/>
        <v>901890, 9019201</v>
      </c>
      <c r="B546" s="44">
        <f>COUNTIF($E$2:E546,E546)</f>
        <v>1</v>
      </c>
      <c r="C546" s="56" t="s">
        <v>31</v>
      </c>
      <c r="D546" s="57" t="s">
        <v>4336</v>
      </c>
      <c r="E546" s="69" t="s">
        <v>724</v>
      </c>
      <c r="F546" s="58" t="s">
        <v>4337</v>
      </c>
    </row>
    <row r="547" spans="1:6">
      <c r="A547" s="44" t="str">
        <f t="shared" si="8"/>
        <v>821300, 9018901</v>
      </c>
      <c r="B547" s="44">
        <f>COUNTIF($E$2:E547,E547)</f>
        <v>1</v>
      </c>
      <c r="C547" s="56" t="s">
        <v>31</v>
      </c>
      <c r="D547" s="57" t="s">
        <v>4334</v>
      </c>
      <c r="E547" s="69" t="s">
        <v>725</v>
      </c>
      <c r="F547" s="58" t="s">
        <v>4334</v>
      </c>
    </row>
    <row r="548" spans="1:6">
      <c r="A548" s="44" t="str">
        <f t="shared" si="8"/>
        <v>9018901</v>
      </c>
      <c r="B548" s="44">
        <f>COUNTIF($E$2:E548,E548)</f>
        <v>1</v>
      </c>
      <c r="C548" s="56" t="s">
        <v>31</v>
      </c>
      <c r="D548" s="57" t="s">
        <v>4334</v>
      </c>
      <c r="E548" s="69">
        <v>901890</v>
      </c>
      <c r="F548" s="58" t="s">
        <v>4333</v>
      </c>
    </row>
    <row r="549" spans="1:6">
      <c r="A549" s="44" t="str">
        <f t="shared" si="8"/>
        <v>9021103</v>
      </c>
      <c r="B549" s="44">
        <f>COUNTIF($E$2:E549,E549)</f>
        <v>3</v>
      </c>
      <c r="C549" s="56" t="s">
        <v>31</v>
      </c>
      <c r="D549" s="57" t="s">
        <v>4323</v>
      </c>
      <c r="E549" s="69">
        <v>902110</v>
      </c>
      <c r="F549" s="58" t="s">
        <v>4332</v>
      </c>
    </row>
    <row r="550" spans="1:6">
      <c r="A550" s="44" t="str">
        <f t="shared" si="8"/>
        <v>901890, 9019202</v>
      </c>
      <c r="B550" s="44">
        <f>COUNTIF($E$2:E550,E550)</f>
        <v>2</v>
      </c>
      <c r="C550" s="56" t="s">
        <v>31</v>
      </c>
      <c r="D550" s="57" t="s">
        <v>4323</v>
      </c>
      <c r="E550" s="69" t="s">
        <v>724</v>
      </c>
      <c r="F550" s="58" t="s">
        <v>4331</v>
      </c>
    </row>
    <row r="551" spans="1:6">
      <c r="A551" s="44" t="str">
        <f t="shared" si="8"/>
        <v>3006701</v>
      </c>
      <c r="B551" s="44">
        <f>COUNTIF($E$2:E551,E551)</f>
        <v>1</v>
      </c>
      <c r="C551" s="56" t="s">
        <v>31</v>
      </c>
      <c r="D551" s="57" t="s">
        <v>4323</v>
      </c>
      <c r="E551" s="69">
        <v>300670</v>
      </c>
      <c r="F551" s="58" t="s">
        <v>4330</v>
      </c>
    </row>
    <row r="552" spans="1:6">
      <c r="A552" s="44" t="str">
        <f t="shared" si="8"/>
        <v>4015111</v>
      </c>
      <c r="B552" s="44">
        <f>COUNTIF($E$2:E552,E552)</f>
        <v>1</v>
      </c>
      <c r="C552" s="56" t="s">
        <v>31</v>
      </c>
      <c r="D552" s="57" t="s">
        <v>4323</v>
      </c>
      <c r="E552" s="69">
        <v>401511</v>
      </c>
      <c r="F552" s="58" t="s">
        <v>4329</v>
      </c>
    </row>
    <row r="553" spans="1:6">
      <c r="A553" s="44" t="str">
        <f t="shared" si="8"/>
        <v>901890, 9031491</v>
      </c>
      <c r="B553" s="44">
        <f>COUNTIF($E$2:E553,E553)</f>
        <v>1</v>
      </c>
      <c r="C553" s="56" t="s">
        <v>31</v>
      </c>
      <c r="D553" s="57" t="s">
        <v>4323</v>
      </c>
      <c r="E553" s="69" t="s">
        <v>723</v>
      </c>
      <c r="F553" s="58" t="s">
        <v>4328</v>
      </c>
    </row>
    <row r="554" spans="1:6">
      <c r="A554" s="44" t="str">
        <f t="shared" si="8"/>
        <v>9018902</v>
      </c>
      <c r="B554" s="44">
        <f>COUNTIF($E$2:E554,E554)</f>
        <v>2</v>
      </c>
      <c r="C554" s="56" t="s">
        <v>31</v>
      </c>
      <c r="D554" s="57" t="s">
        <v>4323</v>
      </c>
      <c r="E554" s="69">
        <v>901890</v>
      </c>
      <c r="F554" s="58" t="s">
        <v>4327</v>
      </c>
    </row>
    <row r="555" spans="1:6">
      <c r="A555" s="44" t="str">
        <f t="shared" si="8"/>
        <v>300590, 9018901</v>
      </c>
      <c r="B555" s="44">
        <f>COUNTIF($E$2:E555,E555)</f>
        <v>1</v>
      </c>
      <c r="C555" s="56" t="s">
        <v>31</v>
      </c>
      <c r="D555" s="57" t="s">
        <v>4323</v>
      </c>
      <c r="E555" s="69" t="s">
        <v>722</v>
      </c>
      <c r="F555" s="58" t="s">
        <v>4326</v>
      </c>
    </row>
    <row r="556" spans="1:6">
      <c r="A556" s="44" t="str">
        <f t="shared" si="8"/>
        <v>9019103</v>
      </c>
      <c r="B556" s="44">
        <f>COUNTIF($E$2:E556,E556)</f>
        <v>3</v>
      </c>
      <c r="C556" s="56" t="s">
        <v>31</v>
      </c>
      <c r="D556" s="57" t="s">
        <v>4323</v>
      </c>
      <c r="E556" s="69">
        <v>901910</v>
      </c>
      <c r="F556" s="58" t="s">
        <v>4325</v>
      </c>
    </row>
    <row r="557" spans="1:6">
      <c r="A557" s="44" t="str">
        <f t="shared" si="8"/>
        <v>901811, 9018191</v>
      </c>
      <c r="B557" s="44">
        <f>COUNTIF($E$2:E557,E557)</f>
        <v>1</v>
      </c>
      <c r="C557" s="56" t="s">
        <v>31</v>
      </c>
      <c r="D557" s="57" t="s">
        <v>4323</v>
      </c>
      <c r="E557" s="69" t="s">
        <v>721</v>
      </c>
      <c r="F557" s="58" t="s">
        <v>4324</v>
      </c>
    </row>
    <row r="558" spans="1:6">
      <c r="A558" s="44" t="str">
        <f t="shared" si="8"/>
        <v>3005902</v>
      </c>
      <c r="B558" s="44">
        <f>COUNTIF($E$2:E558,E558)</f>
        <v>2</v>
      </c>
      <c r="C558" s="56" t="s">
        <v>31</v>
      </c>
      <c r="D558" s="57" t="s">
        <v>4323</v>
      </c>
      <c r="E558" s="69">
        <v>300590</v>
      </c>
      <c r="F558" s="58" t="s">
        <v>4961</v>
      </c>
    </row>
    <row r="559" spans="1:6">
      <c r="A559" s="44" t="str">
        <f t="shared" si="8"/>
        <v>9020002</v>
      </c>
      <c r="B559" s="44">
        <f>COUNTIF($E$2:E559,E559)</f>
        <v>2</v>
      </c>
      <c r="C559" s="56" t="s">
        <v>31</v>
      </c>
      <c r="D559" s="57" t="s">
        <v>4323</v>
      </c>
      <c r="E559" s="69">
        <v>902000</v>
      </c>
      <c r="F559" s="58" t="s">
        <v>4962</v>
      </c>
    </row>
    <row r="560" spans="1:6">
      <c r="A560" s="44" t="str">
        <f t="shared" si="8"/>
        <v>8525801</v>
      </c>
      <c r="B560" s="44">
        <f>COUNTIF($E$2:E560,E560)</f>
        <v>1</v>
      </c>
      <c r="C560" s="56" t="s">
        <v>31</v>
      </c>
      <c r="D560" s="57" t="s">
        <v>1042</v>
      </c>
      <c r="E560" s="69">
        <v>852580</v>
      </c>
      <c r="F560" s="58" t="s">
        <v>4322</v>
      </c>
    </row>
    <row r="561" spans="1:6">
      <c r="A561" s="44" t="str">
        <f t="shared" si="8"/>
        <v>9001901</v>
      </c>
      <c r="B561" s="44">
        <f>COUNTIF($E$2:E561,E561)</f>
        <v>1</v>
      </c>
      <c r="C561" s="56" t="s">
        <v>31</v>
      </c>
      <c r="D561" s="57" t="s">
        <v>1042</v>
      </c>
      <c r="E561" s="69">
        <v>900190</v>
      </c>
      <c r="F561" s="58" t="s">
        <v>4321</v>
      </c>
    </row>
    <row r="562" spans="1:6">
      <c r="A562" s="44" t="str">
        <f t="shared" si="8"/>
        <v>8528591</v>
      </c>
      <c r="B562" s="44">
        <f>COUNTIF($E$2:E562,E562)</f>
        <v>1</v>
      </c>
      <c r="C562" s="56" t="s">
        <v>31</v>
      </c>
      <c r="D562" s="57" t="s">
        <v>1042</v>
      </c>
      <c r="E562" s="69">
        <v>852859</v>
      </c>
      <c r="F562" s="58" t="s">
        <v>4320</v>
      </c>
    </row>
    <row r="563" spans="1:6">
      <c r="A563" s="44" t="str">
        <f t="shared" si="8"/>
        <v>8529901</v>
      </c>
      <c r="B563" s="44">
        <f>COUNTIF($E$2:E563,E563)</f>
        <v>1</v>
      </c>
      <c r="C563" s="56" t="s">
        <v>31</v>
      </c>
      <c r="D563" s="57" t="s">
        <v>1042</v>
      </c>
      <c r="E563" s="69">
        <v>852990</v>
      </c>
      <c r="F563" s="58" t="s">
        <v>4319</v>
      </c>
    </row>
    <row r="564" spans="1:6">
      <c r="A564" s="44" t="str">
        <f t="shared" si="8"/>
        <v>8471501</v>
      </c>
      <c r="B564" s="44">
        <f>COUNTIF($E$2:E564,E564)</f>
        <v>1</v>
      </c>
      <c r="C564" s="56" t="s">
        <v>31</v>
      </c>
      <c r="D564" s="57" t="s">
        <v>1042</v>
      </c>
      <c r="E564" s="69">
        <v>847150</v>
      </c>
      <c r="F564" s="58" t="s">
        <v>4963</v>
      </c>
    </row>
    <row r="565" spans="1:6">
      <c r="A565" s="44" t="str">
        <f t="shared" si="8"/>
        <v>8543704</v>
      </c>
      <c r="B565" s="44">
        <f>COUNTIF($E$2:E565,E565)</f>
        <v>4</v>
      </c>
      <c r="C565" s="56" t="s">
        <v>31</v>
      </c>
      <c r="D565" s="57" t="s">
        <v>4318</v>
      </c>
      <c r="E565" s="69">
        <v>854370</v>
      </c>
      <c r="F565" s="58" t="s">
        <v>4318</v>
      </c>
    </row>
    <row r="566" spans="1:6">
      <c r="A566" s="44" t="str">
        <f t="shared" si="8"/>
        <v>8525802</v>
      </c>
      <c r="B566" s="44">
        <f>COUNTIF($E$2:E566,E566)</f>
        <v>2</v>
      </c>
      <c r="C566" s="56" t="s">
        <v>31</v>
      </c>
      <c r="D566" s="57" t="s">
        <v>4317</v>
      </c>
      <c r="E566" s="69">
        <v>852580</v>
      </c>
      <c r="F566" s="58" t="s">
        <v>4317</v>
      </c>
    </row>
    <row r="567" spans="1:6">
      <c r="A567" s="44" t="str">
        <f t="shared" si="8"/>
        <v>8301701</v>
      </c>
      <c r="B567" s="44">
        <f>COUNTIF($E$2:E567,E567)</f>
        <v>1</v>
      </c>
      <c r="C567" s="56" t="s">
        <v>31</v>
      </c>
      <c r="D567" s="57" t="s">
        <v>4314</v>
      </c>
      <c r="E567" s="69">
        <v>830170</v>
      </c>
      <c r="F567" s="58" t="s">
        <v>4314</v>
      </c>
    </row>
    <row r="568" spans="1:6">
      <c r="A568" s="44" t="str">
        <f t="shared" si="8"/>
        <v>830110, 8301301</v>
      </c>
      <c r="B568" s="44">
        <f>COUNTIF($E$2:E568,E568)</f>
        <v>1</v>
      </c>
      <c r="C568" s="56" t="s">
        <v>31</v>
      </c>
      <c r="D568" s="57" t="s">
        <v>4314</v>
      </c>
      <c r="E568" s="69" t="s">
        <v>720</v>
      </c>
      <c r="F568" s="58" t="s">
        <v>4316</v>
      </c>
    </row>
    <row r="569" spans="1:6">
      <c r="A569" s="44" t="str">
        <f t="shared" si="8"/>
        <v>8301401</v>
      </c>
      <c r="B569" s="44">
        <f>COUNTIF($E$2:E569,E569)</f>
        <v>1</v>
      </c>
      <c r="C569" s="56" t="s">
        <v>31</v>
      </c>
      <c r="D569" s="57" t="s">
        <v>4314</v>
      </c>
      <c r="E569" s="69">
        <v>830140</v>
      </c>
      <c r="F569" s="58" t="s">
        <v>4315</v>
      </c>
    </row>
    <row r="570" spans="1:6">
      <c r="A570" s="44" t="str">
        <f t="shared" si="8"/>
        <v>8301601</v>
      </c>
      <c r="B570" s="44">
        <f>COUNTIF($E$2:E570,E570)</f>
        <v>1</v>
      </c>
      <c r="C570" s="56" t="s">
        <v>31</v>
      </c>
      <c r="D570" s="57" t="s">
        <v>4314</v>
      </c>
      <c r="E570" s="69">
        <v>830160</v>
      </c>
      <c r="F570" s="58" t="s">
        <v>4964</v>
      </c>
    </row>
    <row r="571" spans="1:6">
      <c r="A571" s="44" t="str">
        <f t="shared" si="8"/>
        <v>8301402</v>
      </c>
      <c r="B571" s="44">
        <f>COUNTIF($E$2:E571,E571)</f>
        <v>2</v>
      </c>
      <c r="C571" s="56" t="s">
        <v>31</v>
      </c>
      <c r="D571" s="57" t="s">
        <v>4313</v>
      </c>
      <c r="E571" s="69">
        <v>830140</v>
      </c>
      <c r="F571" s="58" t="s">
        <v>4313</v>
      </c>
    </row>
    <row r="572" spans="1:6">
      <c r="A572" s="44" t="str">
        <f t="shared" si="8"/>
        <v>8531101</v>
      </c>
      <c r="B572" s="44">
        <f>COUNTIF($E$2:E572,E572)</f>
        <v>1</v>
      </c>
      <c r="C572" s="56" t="s">
        <v>31</v>
      </c>
      <c r="D572" s="57" t="s">
        <v>4311</v>
      </c>
      <c r="E572" s="69">
        <v>853110</v>
      </c>
      <c r="F572" s="58" t="s">
        <v>4312</v>
      </c>
    </row>
    <row r="573" spans="1:6">
      <c r="A573" s="44" t="str">
        <f t="shared" si="8"/>
        <v>8531102</v>
      </c>
      <c r="B573" s="44">
        <f>COUNTIF($E$2:E573,E573)</f>
        <v>2</v>
      </c>
      <c r="C573" s="56" t="s">
        <v>31</v>
      </c>
      <c r="D573" s="57" t="s">
        <v>4310</v>
      </c>
      <c r="E573" s="69">
        <v>853110</v>
      </c>
      <c r="F573" s="58" t="s">
        <v>4310</v>
      </c>
    </row>
    <row r="574" spans="1:6">
      <c r="A574" s="44" t="str">
        <f t="shared" si="8"/>
        <v>9304001</v>
      </c>
      <c r="B574" s="44">
        <f>COUNTIF($E$2:E574,E574)</f>
        <v>1</v>
      </c>
      <c r="C574" s="56" t="s">
        <v>31</v>
      </c>
      <c r="D574" s="57" t="s">
        <v>4308</v>
      </c>
      <c r="E574" s="69">
        <v>930400</v>
      </c>
      <c r="F574" s="58" t="s">
        <v>4309</v>
      </c>
    </row>
    <row r="575" spans="1:6">
      <c r="A575" s="44" t="str">
        <f t="shared" si="8"/>
        <v>9004901</v>
      </c>
      <c r="B575" s="44">
        <f>COUNTIF($E$2:E575,E575)</f>
        <v>1</v>
      </c>
      <c r="C575" s="56" t="s">
        <v>31</v>
      </c>
      <c r="D575" s="57" t="s">
        <v>4307</v>
      </c>
      <c r="E575" s="69">
        <v>900490</v>
      </c>
      <c r="F575" s="58" t="s">
        <v>4307</v>
      </c>
    </row>
    <row r="576" spans="1:6">
      <c r="A576" s="44" t="str">
        <f t="shared" si="8"/>
        <v>630790, 9020001</v>
      </c>
      <c r="B576" s="44">
        <f>COUNTIF($E$2:E576,E576)</f>
        <v>1</v>
      </c>
      <c r="C576" s="56" t="s">
        <v>31</v>
      </c>
      <c r="D576" s="57" t="s">
        <v>1903</v>
      </c>
      <c r="E576" s="69" t="s">
        <v>719</v>
      </c>
      <c r="F576" s="58" t="s">
        <v>4306</v>
      </c>
    </row>
    <row r="577" spans="1:6">
      <c r="A577" s="44" t="str">
        <f t="shared" si="8"/>
        <v>8424101</v>
      </c>
      <c r="B577" s="44">
        <f>COUNTIF($E$2:E577,E577)</f>
        <v>1</v>
      </c>
      <c r="C577" s="56" t="s">
        <v>31</v>
      </c>
      <c r="D577" s="57" t="s">
        <v>4302</v>
      </c>
      <c r="E577" s="69">
        <v>842410</v>
      </c>
      <c r="F577" s="58" t="s">
        <v>4305</v>
      </c>
    </row>
    <row r="578" spans="1:6">
      <c r="A578" s="44" t="str">
        <f t="shared" si="8"/>
        <v>853110. 8531201</v>
      </c>
      <c r="B578" s="44">
        <f>COUNTIF($E$2:E578,E578)</f>
        <v>1</v>
      </c>
      <c r="C578" s="56" t="s">
        <v>31</v>
      </c>
      <c r="D578" s="57" t="s">
        <v>4302</v>
      </c>
      <c r="E578" s="69" t="s">
        <v>718</v>
      </c>
      <c r="F578" s="58" t="s">
        <v>4304</v>
      </c>
    </row>
    <row r="579" spans="1:6">
      <c r="A579" s="44" t="str">
        <f t="shared" ref="A579:A642" si="9">E579&amp;B579</f>
        <v>8428101</v>
      </c>
      <c r="B579" s="44">
        <f>COUNTIF($E$2:E579,E579)</f>
        <v>1</v>
      </c>
      <c r="C579" s="56" t="s">
        <v>31</v>
      </c>
      <c r="D579" s="57" t="s">
        <v>4302</v>
      </c>
      <c r="E579" s="69">
        <v>842810</v>
      </c>
      <c r="F579" s="58" t="s">
        <v>4303</v>
      </c>
    </row>
    <row r="580" spans="1:6">
      <c r="A580" s="44" t="str">
        <f t="shared" si="9"/>
        <v>842410, 8424491</v>
      </c>
      <c r="B580" s="44">
        <f>COUNTIF($E$2:E580,E580)</f>
        <v>1</v>
      </c>
      <c r="C580" s="56" t="s">
        <v>31</v>
      </c>
      <c r="D580" s="57" t="s">
        <v>4302</v>
      </c>
      <c r="E580" s="69" t="s">
        <v>717</v>
      </c>
      <c r="F580" s="58" t="s">
        <v>4965</v>
      </c>
    </row>
    <row r="581" spans="1:6">
      <c r="A581" s="44" t="str">
        <f t="shared" si="9"/>
        <v>8424102</v>
      </c>
      <c r="B581" s="44">
        <f>COUNTIF($E$2:E581,E581)</f>
        <v>2</v>
      </c>
      <c r="C581" s="56" t="s">
        <v>31</v>
      </c>
      <c r="D581" s="57" t="s">
        <v>4300</v>
      </c>
      <c r="E581" s="69">
        <v>842410</v>
      </c>
      <c r="F581" s="58" t="s">
        <v>4301</v>
      </c>
    </row>
    <row r="582" spans="1:6">
      <c r="A582" s="44" t="str">
        <f t="shared" si="9"/>
        <v>842410, 8424492</v>
      </c>
      <c r="B582" s="44">
        <f>COUNTIF($E$2:E582,E582)</f>
        <v>2</v>
      </c>
      <c r="C582" s="56" t="s">
        <v>31</v>
      </c>
      <c r="D582" s="57" t="s">
        <v>4300</v>
      </c>
      <c r="E582" s="69" t="s">
        <v>717</v>
      </c>
      <c r="F582" s="58" t="s">
        <v>4966</v>
      </c>
    </row>
    <row r="583" spans="1:6">
      <c r="A583" s="44" t="str">
        <f t="shared" si="9"/>
        <v>8424491</v>
      </c>
      <c r="B583" s="44">
        <f>COUNTIF($E$2:E583,E583)</f>
        <v>1</v>
      </c>
      <c r="C583" s="56" t="s">
        <v>31</v>
      </c>
      <c r="D583" s="57" t="s">
        <v>4300</v>
      </c>
      <c r="E583" s="69">
        <v>842449</v>
      </c>
      <c r="F583" s="58" t="s">
        <v>4967</v>
      </c>
    </row>
    <row r="584" spans="1:6">
      <c r="A584" s="44" t="str">
        <f t="shared" si="9"/>
        <v>621133, 6211431</v>
      </c>
      <c r="B584" s="44">
        <f>COUNTIF($E$2:E584,E584)</f>
        <v>1</v>
      </c>
      <c r="C584" s="56" t="s">
        <v>31</v>
      </c>
      <c r="D584" s="57" t="s">
        <v>4293</v>
      </c>
      <c r="E584" s="69" t="s">
        <v>643</v>
      </c>
      <c r="F584" s="58" t="s">
        <v>4299</v>
      </c>
    </row>
    <row r="585" spans="1:6">
      <c r="A585" s="44" t="str">
        <f t="shared" si="9"/>
        <v>620323, 6204231</v>
      </c>
      <c r="B585" s="44">
        <f>COUNTIF($E$2:E585,E585)</f>
        <v>1</v>
      </c>
      <c r="C585" s="56" t="s">
        <v>31</v>
      </c>
      <c r="D585" s="57" t="s">
        <v>4293</v>
      </c>
      <c r="E585" s="69" t="s">
        <v>716</v>
      </c>
      <c r="F585" s="58" t="s">
        <v>4298</v>
      </c>
    </row>
    <row r="586" spans="1:6">
      <c r="A586" s="44" t="str">
        <f t="shared" si="9"/>
        <v>9304002</v>
      </c>
      <c r="B586" s="44">
        <f>COUNTIF($E$2:E586,E586)</f>
        <v>2</v>
      </c>
      <c r="C586" s="56" t="s">
        <v>31</v>
      </c>
      <c r="D586" s="57" t="s">
        <v>4293</v>
      </c>
      <c r="E586" s="69">
        <v>930400</v>
      </c>
      <c r="F586" s="58" t="s">
        <v>4297</v>
      </c>
    </row>
    <row r="587" spans="1:6">
      <c r="A587" s="44" t="str">
        <f t="shared" si="9"/>
        <v>621710, 6307201</v>
      </c>
      <c r="B587" s="44">
        <f>COUNTIF($E$2:E587,E587)</f>
        <v>1</v>
      </c>
      <c r="C587" s="56" t="s">
        <v>31</v>
      </c>
      <c r="D587" s="57" t="s">
        <v>4293</v>
      </c>
      <c r="E587" s="69" t="s">
        <v>715</v>
      </c>
      <c r="F587" s="58" t="s">
        <v>4296</v>
      </c>
    </row>
    <row r="588" spans="1:6">
      <c r="A588" s="44" t="str">
        <f t="shared" si="9"/>
        <v>6307201</v>
      </c>
      <c r="B588" s="44">
        <f>COUNTIF($E$2:E588,E588)</f>
        <v>1</v>
      </c>
      <c r="C588" s="56" t="s">
        <v>31</v>
      </c>
      <c r="D588" s="57" t="s">
        <v>4293</v>
      </c>
      <c r="E588" s="69">
        <v>630720</v>
      </c>
      <c r="F588" s="58" t="s">
        <v>4295</v>
      </c>
    </row>
    <row r="589" spans="1:6">
      <c r="A589" s="44" t="str">
        <f t="shared" si="9"/>
        <v>6211331</v>
      </c>
      <c r="B589" s="44">
        <f>COUNTIF($E$2:E589,E589)</f>
        <v>1</v>
      </c>
      <c r="C589" s="56" t="s">
        <v>31</v>
      </c>
      <c r="D589" s="57" t="s">
        <v>4293</v>
      </c>
      <c r="E589" s="69">
        <v>621133</v>
      </c>
      <c r="F589" s="58" t="s">
        <v>4294</v>
      </c>
    </row>
    <row r="590" spans="1:6">
      <c r="A590" s="44" t="str">
        <f t="shared" si="9"/>
        <v>6506101</v>
      </c>
      <c r="B590" s="44">
        <f>COUNTIF($E$2:E590,E590)</f>
        <v>1</v>
      </c>
      <c r="C590" s="56" t="s">
        <v>31</v>
      </c>
      <c r="D590" s="57" t="s">
        <v>4291</v>
      </c>
      <c r="E590" s="69">
        <v>650610</v>
      </c>
      <c r="F590" s="58" t="s">
        <v>4292</v>
      </c>
    </row>
    <row r="591" spans="1:6">
      <c r="A591" s="44" t="str">
        <f t="shared" si="9"/>
        <v>6403401</v>
      </c>
      <c r="B591" s="44">
        <f>COUNTIF($E$2:E591,E591)</f>
        <v>1</v>
      </c>
      <c r="C591" s="56" t="s">
        <v>31</v>
      </c>
      <c r="D591" s="57" t="s">
        <v>4290</v>
      </c>
      <c r="E591" s="69">
        <v>640340</v>
      </c>
      <c r="F591" s="58" t="s">
        <v>4290</v>
      </c>
    </row>
    <row r="592" spans="1:6">
      <c r="A592" s="44" t="str">
        <f t="shared" si="9"/>
        <v>401519, 6116101</v>
      </c>
      <c r="B592" s="44">
        <f>COUNTIF($E$2:E592,E592)</f>
        <v>1</v>
      </c>
      <c r="C592" s="56" t="s">
        <v>31</v>
      </c>
      <c r="D592" s="57" t="s">
        <v>2249</v>
      </c>
      <c r="E592" s="69" t="s">
        <v>714</v>
      </c>
      <c r="F592" s="58" t="s">
        <v>4289</v>
      </c>
    </row>
    <row r="593" spans="1:6">
      <c r="A593" s="44" t="str">
        <f t="shared" si="9"/>
        <v>420329, 6116921</v>
      </c>
      <c r="B593" s="44">
        <f>COUNTIF($E$2:E593,E593)</f>
        <v>1</v>
      </c>
      <c r="C593" s="56" t="s">
        <v>31</v>
      </c>
      <c r="D593" s="57" t="s">
        <v>2249</v>
      </c>
      <c r="E593" s="69" t="s">
        <v>706</v>
      </c>
      <c r="F593" s="58" t="s">
        <v>4288</v>
      </c>
    </row>
    <row r="594" spans="1:6">
      <c r="A594" s="44" t="str">
        <f t="shared" si="9"/>
        <v>4203291</v>
      </c>
      <c r="B594" s="44">
        <f>COUNTIF($E$2:E594,E594)</f>
        <v>1</v>
      </c>
      <c r="C594" s="56" t="s">
        <v>31</v>
      </c>
      <c r="D594" s="57" t="s">
        <v>2249</v>
      </c>
      <c r="E594" s="69">
        <v>420329</v>
      </c>
      <c r="F594" s="58" t="s">
        <v>4287</v>
      </c>
    </row>
    <row r="595" spans="1:6">
      <c r="A595" s="44" t="str">
        <f t="shared" si="9"/>
        <v>6116921</v>
      </c>
      <c r="B595" s="44">
        <f>COUNTIF($E$2:E595,E595)</f>
        <v>1</v>
      </c>
      <c r="C595" s="56" t="s">
        <v>31</v>
      </c>
      <c r="D595" s="57" t="s">
        <v>2249</v>
      </c>
      <c r="E595" s="69">
        <v>611692</v>
      </c>
      <c r="F595" s="58" t="s">
        <v>4286</v>
      </c>
    </row>
    <row r="596" spans="1:6">
      <c r="A596" s="44" t="str">
        <f t="shared" si="9"/>
        <v>8531901</v>
      </c>
      <c r="B596" s="44">
        <f>COUNTIF($E$2:E596,E596)</f>
        <v>1</v>
      </c>
      <c r="C596" s="56" t="s">
        <v>31</v>
      </c>
      <c r="D596" s="57" t="s">
        <v>4282</v>
      </c>
      <c r="E596" s="69">
        <v>853190</v>
      </c>
      <c r="F596" s="58" t="s">
        <v>4285</v>
      </c>
    </row>
    <row r="597" spans="1:6">
      <c r="A597" s="44" t="str">
        <f t="shared" si="9"/>
        <v>8310002</v>
      </c>
      <c r="B597" s="44">
        <f>COUNTIF($E$2:E597,E597)</f>
        <v>2</v>
      </c>
      <c r="C597" s="56" t="s">
        <v>31</v>
      </c>
      <c r="D597" s="57" t="s">
        <v>4282</v>
      </c>
      <c r="E597" s="69">
        <v>831000</v>
      </c>
      <c r="F597" s="58" t="s">
        <v>4284</v>
      </c>
    </row>
    <row r="598" spans="1:6">
      <c r="A598" s="44" t="str">
        <f t="shared" si="9"/>
        <v>831000, 8530801</v>
      </c>
      <c r="B598" s="44">
        <f>COUNTIF($E$2:E598,E598)</f>
        <v>1</v>
      </c>
      <c r="C598" s="56" t="s">
        <v>31</v>
      </c>
      <c r="D598" s="57" t="s">
        <v>4282</v>
      </c>
      <c r="E598" s="69" t="s">
        <v>713</v>
      </c>
      <c r="F598" s="58" t="s">
        <v>4283</v>
      </c>
    </row>
    <row r="599" spans="1:6">
      <c r="A599" s="44" t="str">
        <f t="shared" si="9"/>
        <v>853190, 8530801</v>
      </c>
      <c r="B599" s="44">
        <f>COUNTIF($E$2:E599,E599)</f>
        <v>1</v>
      </c>
      <c r="C599" s="56" t="s">
        <v>31</v>
      </c>
      <c r="D599" s="57" t="s">
        <v>4282</v>
      </c>
      <c r="E599" s="69" t="s">
        <v>712</v>
      </c>
      <c r="F599" s="58" t="s">
        <v>4968</v>
      </c>
    </row>
    <row r="600" spans="1:6">
      <c r="A600" s="44" t="str">
        <f t="shared" si="9"/>
        <v>3006502</v>
      </c>
      <c r="B600" s="44">
        <f>COUNTIF($E$2:E600,E600)</f>
        <v>2</v>
      </c>
      <c r="C600" s="56" t="s">
        <v>31</v>
      </c>
      <c r="D600" s="57" t="s">
        <v>4278</v>
      </c>
      <c r="E600" s="69">
        <v>300650</v>
      </c>
      <c r="F600" s="58" t="s">
        <v>4281</v>
      </c>
    </row>
    <row r="601" spans="1:6">
      <c r="A601" s="44" t="str">
        <f t="shared" si="9"/>
        <v>8205202</v>
      </c>
      <c r="B601" s="44">
        <f>COUNTIF($E$2:E601,E601)</f>
        <v>2</v>
      </c>
      <c r="C601" s="56" t="s">
        <v>31</v>
      </c>
      <c r="D601" s="57" t="s">
        <v>4278</v>
      </c>
      <c r="E601" s="69">
        <v>820520</v>
      </c>
      <c r="F601" s="58" t="s">
        <v>4280</v>
      </c>
    </row>
    <row r="602" spans="1:6">
      <c r="A602" s="44" t="str">
        <f t="shared" si="9"/>
        <v>940560, 8531201</v>
      </c>
      <c r="B602" s="44">
        <f>COUNTIF($E$2:E602,E602)</f>
        <v>1</v>
      </c>
      <c r="C602" s="56" t="s">
        <v>31</v>
      </c>
      <c r="D602" s="57" t="s">
        <v>4278</v>
      </c>
      <c r="E602" s="69" t="s">
        <v>711</v>
      </c>
      <c r="F602" s="58" t="s">
        <v>4279</v>
      </c>
    </row>
    <row r="603" spans="1:6">
      <c r="A603" s="44" t="str">
        <f t="shared" si="9"/>
        <v>8531902</v>
      </c>
      <c r="B603" s="44">
        <f>COUNTIF($E$2:E603,E603)</f>
        <v>2</v>
      </c>
      <c r="C603" s="56" t="s">
        <v>31</v>
      </c>
      <c r="D603" s="57" t="s">
        <v>4277</v>
      </c>
      <c r="E603" s="69">
        <v>853190</v>
      </c>
      <c r="F603" s="58" t="s">
        <v>4389</v>
      </c>
    </row>
    <row r="604" spans="1:6">
      <c r="A604" s="44" t="str">
        <f t="shared" si="9"/>
        <v>2309101</v>
      </c>
      <c r="B604" s="44">
        <f>COUNTIF($E$2:E604,E604)</f>
        <v>1</v>
      </c>
      <c r="C604" s="56" t="s">
        <v>31</v>
      </c>
      <c r="D604" s="57" t="s">
        <v>4276</v>
      </c>
      <c r="E604" s="69">
        <v>230910</v>
      </c>
      <c r="F604" s="58" t="s">
        <v>4251</v>
      </c>
    </row>
    <row r="605" spans="1:6">
      <c r="A605" s="44" t="str">
        <f t="shared" si="9"/>
        <v>511991</v>
      </c>
      <c r="B605" s="44">
        <f>COUNTIF($E$2:E605,E605)</f>
        <v>1</v>
      </c>
      <c r="C605" s="56" t="s">
        <v>31</v>
      </c>
      <c r="D605" s="57" t="s">
        <v>4276</v>
      </c>
      <c r="E605" s="69">
        <v>51199</v>
      </c>
      <c r="F605" s="58" t="s">
        <v>4250</v>
      </c>
    </row>
    <row r="606" spans="1:6">
      <c r="A606" s="44" t="str">
        <f t="shared" si="9"/>
        <v>2309102</v>
      </c>
      <c r="B606" s="44">
        <f>COUNTIF($E$2:E606,E606)</f>
        <v>2</v>
      </c>
      <c r="C606" s="56" t="s">
        <v>31</v>
      </c>
      <c r="D606" s="57" t="s">
        <v>4274</v>
      </c>
      <c r="E606" s="69">
        <v>230910</v>
      </c>
      <c r="F606" s="58" t="s">
        <v>4275</v>
      </c>
    </row>
    <row r="607" spans="1:6">
      <c r="A607" s="44" t="str">
        <f t="shared" si="9"/>
        <v>420100, 9619001</v>
      </c>
      <c r="B607" s="44">
        <f>COUNTIF($E$2:E607,E607)</f>
        <v>1</v>
      </c>
      <c r="C607" s="56" t="s">
        <v>31</v>
      </c>
      <c r="D607" s="57" t="s">
        <v>4270</v>
      </c>
      <c r="E607" s="69" t="s">
        <v>710</v>
      </c>
      <c r="F607" s="58" t="s">
        <v>4273</v>
      </c>
    </row>
    <row r="608" spans="1:6">
      <c r="A608" s="44" t="str">
        <f t="shared" si="9"/>
        <v>4201001</v>
      </c>
      <c r="B608" s="44">
        <f>COUNTIF($E$2:E608,E608)</f>
        <v>1</v>
      </c>
      <c r="C608" s="56" t="s">
        <v>31</v>
      </c>
      <c r="D608" s="57" t="s">
        <v>4270</v>
      </c>
      <c r="E608" s="69">
        <v>420100</v>
      </c>
      <c r="F608" s="58" t="s">
        <v>4272</v>
      </c>
    </row>
    <row r="609" spans="1:6">
      <c r="A609" s="44" t="str">
        <f t="shared" si="9"/>
        <v>2309901</v>
      </c>
      <c r="B609" s="44">
        <f>COUNTIF($E$2:E609,E609)</f>
        <v>1</v>
      </c>
      <c r="C609" s="56" t="s">
        <v>31</v>
      </c>
      <c r="D609" s="57" t="s">
        <v>4270</v>
      </c>
      <c r="E609" s="69">
        <v>230990</v>
      </c>
      <c r="F609" s="58" t="s">
        <v>4271</v>
      </c>
    </row>
    <row r="610" spans="1:6">
      <c r="A610" s="44" t="str">
        <f t="shared" si="9"/>
        <v>330720, 3808941</v>
      </c>
      <c r="B610" s="44">
        <f>COUNTIF($E$2:E610,E610)</f>
        <v>1</v>
      </c>
      <c r="C610" s="56" t="s">
        <v>31</v>
      </c>
      <c r="D610" s="57" t="s">
        <v>4270</v>
      </c>
      <c r="E610" s="69" t="s">
        <v>709</v>
      </c>
      <c r="F610" s="58" t="s">
        <v>4229</v>
      </c>
    </row>
    <row r="611" spans="1:6">
      <c r="A611" s="44" t="str">
        <f t="shared" si="9"/>
        <v>3307211</v>
      </c>
      <c r="B611" s="44">
        <f>COUNTIF($E$2:E611,E611)</f>
        <v>1</v>
      </c>
      <c r="C611" s="56" t="s">
        <v>31</v>
      </c>
      <c r="D611" s="57" t="s">
        <v>4270</v>
      </c>
      <c r="E611" s="69">
        <v>330721</v>
      </c>
      <c r="F611" s="58" t="s">
        <v>4969</v>
      </c>
    </row>
    <row r="612" spans="1:6">
      <c r="A612" s="44" t="str">
        <f t="shared" si="9"/>
        <v>9503005</v>
      </c>
      <c r="B612" s="44">
        <f>COUNTIF($E$2:E612,E612)</f>
        <v>5</v>
      </c>
      <c r="C612" s="56" t="s">
        <v>31</v>
      </c>
      <c r="D612" s="57" t="s">
        <v>4268</v>
      </c>
      <c r="E612" s="69">
        <v>950300</v>
      </c>
      <c r="F612" s="58" t="s">
        <v>4269</v>
      </c>
    </row>
    <row r="613" spans="1:6">
      <c r="A613" s="44" t="str">
        <f t="shared" si="9"/>
        <v>3307903</v>
      </c>
      <c r="B613" s="44">
        <f>COUNTIF($E$2:E613,E613)</f>
        <v>3</v>
      </c>
      <c r="C613" s="56" t="s">
        <v>31</v>
      </c>
      <c r="D613" s="57" t="s">
        <v>4267</v>
      </c>
      <c r="E613" s="69">
        <v>330790</v>
      </c>
      <c r="F613" s="58" t="s">
        <v>4239</v>
      </c>
    </row>
    <row r="614" spans="1:6">
      <c r="A614" s="44" t="str">
        <f t="shared" si="9"/>
        <v>961511, 9615191</v>
      </c>
      <c r="B614" s="44">
        <f>COUNTIF($E$2:E614,E614)</f>
        <v>1</v>
      </c>
      <c r="C614" s="56" t="s">
        <v>31</v>
      </c>
      <c r="D614" s="57" t="s">
        <v>4267</v>
      </c>
      <c r="E614" s="69" t="s">
        <v>708</v>
      </c>
      <c r="F614" s="58" t="s">
        <v>4238</v>
      </c>
    </row>
    <row r="615" spans="1:6">
      <c r="A615" s="44" t="str">
        <f t="shared" si="9"/>
        <v>8213002</v>
      </c>
      <c r="B615" s="44">
        <f>COUNTIF($E$2:E615,E615)</f>
        <v>2</v>
      </c>
      <c r="C615" s="56" t="s">
        <v>31</v>
      </c>
      <c r="D615" s="57" t="s">
        <v>4267</v>
      </c>
      <c r="E615" s="69">
        <v>821300</v>
      </c>
      <c r="F615" s="58" t="s">
        <v>4237</v>
      </c>
    </row>
    <row r="616" spans="1:6">
      <c r="A616" s="44" t="str">
        <f t="shared" si="9"/>
        <v>8205511</v>
      </c>
      <c r="B616" s="44">
        <f>COUNTIF($E$2:E616,E616)</f>
        <v>1</v>
      </c>
      <c r="C616" s="56" t="s">
        <v>31</v>
      </c>
      <c r="D616" s="57" t="s">
        <v>4267</v>
      </c>
      <c r="E616" s="69">
        <v>820551</v>
      </c>
      <c r="F616" s="58" t="s">
        <v>4236</v>
      </c>
    </row>
    <row r="617" spans="1:6">
      <c r="A617" s="44" t="str">
        <f t="shared" si="9"/>
        <v>9503006</v>
      </c>
      <c r="B617" s="44">
        <f>COUNTIF($E$2:E617,E617)</f>
        <v>6</v>
      </c>
      <c r="C617" s="56" t="s">
        <v>31</v>
      </c>
      <c r="D617" s="57" t="s">
        <v>4267</v>
      </c>
      <c r="E617" s="69">
        <v>950300</v>
      </c>
      <c r="F617" s="58" t="s">
        <v>4235</v>
      </c>
    </row>
    <row r="618" spans="1:6">
      <c r="A618" s="44" t="str">
        <f t="shared" si="9"/>
        <v>4818202</v>
      </c>
      <c r="B618" s="44">
        <f>COUNTIF($E$2:E618,E618)</f>
        <v>2</v>
      </c>
      <c r="C618" s="56" t="s">
        <v>31</v>
      </c>
      <c r="D618" s="57" t="s">
        <v>4267</v>
      </c>
      <c r="E618" s="69">
        <v>481820</v>
      </c>
      <c r="F618" s="58" t="s">
        <v>3362</v>
      </c>
    </row>
    <row r="619" spans="1:6">
      <c r="A619" s="44" t="str">
        <f t="shared" si="9"/>
        <v>4201002</v>
      </c>
      <c r="B619" s="44">
        <f>COUNTIF($E$2:E619,E619)</f>
        <v>2</v>
      </c>
      <c r="C619" s="56" t="s">
        <v>31</v>
      </c>
      <c r="D619" s="57" t="s">
        <v>4267</v>
      </c>
      <c r="E619" s="69">
        <v>420100</v>
      </c>
      <c r="F619" s="58" t="s">
        <v>4233</v>
      </c>
    </row>
    <row r="620" spans="1:6">
      <c r="A620" s="44" t="str">
        <f t="shared" si="9"/>
        <v>4201011</v>
      </c>
      <c r="B620" s="44">
        <f>COUNTIF($E$2:E620,E620)</f>
        <v>1</v>
      </c>
      <c r="C620" s="56" t="s">
        <v>31</v>
      </c>
      <c r="D620" s="57" t="s">
        <v>4267</v>
      </c>
      <c r="E620" s="69">
        <v>420101</v>
      </c>
      <c r="F620" s="58" t="s">
        <v>4970</v>
      </c>
    </row>
    <row r="621" spans="1:6">
      <c r="A621" s="44" t="str">
        <f t="shared" si="9"/>
        <v>4201021</v>
      </c>
      <c r="B621" s="44">
        <f>COUNTIF($E$2:E621,E621)</f>
        <v>1</v>
      </c>
      <c r="C621" s="56" t="s">
        <v>31</v>
      </c>
      <c r="D621" s="57" t="s">
        <v>4267</v>
      </c>
      <c r="E621" s="69">
        <v>420102</v>
      </c>
      <c r="F621" s="58" t="s">
        <v>4971</v>
      </c>
    </row>
    <row r="622" spans="1:6">
      <c r="A622" s="44" t="str">
        <f t="shared" si="9"/>
        <v>4201003</v>
      </c>
      <c r="B622" s="44">
        <f>COUNTIF($E$2:E622,E622)</f>
        <v>3</v>
      </c>
      <c r="C622" s="56" t="s">
        <v>31</v>
      </c>
      <c r="D622" s="57" t="s">
        <v>4265</v>
      </c>
      <c r="E622" s="69">
        <v>420100</v>
      </c>
      <c r="F622" s="58" t="s">
        <v>4266</v>
      </c>
    </row>
    <row r="623" spans="1:6">
      <c r="A623" s="44" t="str">
        <f t="shared" si="9"/>
        <v>392490, 6903101</v>
      </c>
      <c r="B623" s="44">
        <f>COUNTIF($E$2:E623,E623)</f>
        <v>1</v>
      </c>
      <c r="C623" s="56" t="s">
        <v>31</v>
      </c>
      <c r="D623" s="57" t="s">
        <v>4264</v>
      </c>
      <c r="E623" s="69" t="s">
        <v>707</v>
      </c>
      <c r="F623" s="58" t="s">
        <v>4222</v>
      </c>
    </row>
    <row r="624" spans="1:6">
      <c r="A624" s="44" t="str">
        <f t="shared" si="9"/>
        <v>8436801</v>
      </c>
      <c r="B624" s="44">
        <f>COUNTIF($E$2:E624,E624)</f>
        <v>1</v>
      </c>
      <c r="C624" s="56" t="s">
        <v>31</v>
      </c>
      <c r="D624" s="57" t="s">
        <v>4264</v>
      </c>
      <c r="E624" s="69">
        <v>843680</v>
      </c>
      <c r="F624" s="58" t="s">
        <v>4221</v>
      </c>
    </row>
    <row r="625" spans="1:6">
      <c r="A625" s="44" t="str">
        <f t="shared" si="9"/>
        <v>6304991</v>
      </c>
      <c r="B625" s="44">
        <f>COUNTIF($E$2:E625,E625)</f>
        <v>1</v>
      </c>
      <c r="C625" s="56" t="s">
        <v>31</v>
      </c>
      <c r="D625" s="57" t="s">
        <v>4259</v>
      </c>
      <c r="E625" s="69">
        <v>630499</v>
      </c>
      <c r="F625" s="58" t="s">
        <v>4263</v>
      </c>
    </row>
    <row r="626" spans="1:6">
      <c r="A626" s="44" t="str">
        <f t="shared" si="9"/>
        <v>420329, 6116922</v>
      </c>
      <c r="B626" s="44">
        <f>COUNTIF($E$2:E626,E626)</f>
        <v>2</v>
      </c>
      <c r="C626" s="56" t="s">
        <v>31</v>
      </c>
      <c r="D626" s="57" t="s">
        <v>4259</v>
      </c>
      <c r="E626" s="69" t="s">
        <v>706</v>
      </c>
      <c r="F626" s="58" t="s">
        <v>4262</v>
      </c>
    </row>
    <row r="627" spans="1:6">
      <c r="A627" s="44" t="str">
        <f t="shared" si="9"/>
        <v>6304931</v>
      </c>
      <c r="B627" s="44">
        <f>COUNTIF($E$2:E627,E627)</f>
        <v>1</v>
      </c>
      <c r="C627" s="56" t="s">
        <v>31</v>
      </c>
      <c r="D627" s="57" t="s">
        <v>4259</v>
      </c>
      <c r="E627" s="69">
        <v>630493</v>
      </c>
      <c r="F627" s="58" t="s">
        <v>1574</v>
      </c>
    </row>
    <row r="628" spans="1:6">
      <c r="A628" s="44" t="str">
        <f t="shared" si="9"/>
        <v>9404905</v>
      </c>
      <c r="B628" s="44">
        <f>COUNTIF($E$2:E628,E628)</f>
        <v>5</v>
      </c>
      <c r="C628" s="56" t="s">
        <v>31</v>
      </c>
      <c r="D628" s="57" t="s">
        <v>4259</v>
      </c>
      <c r="E628" s="69">
        <v>940490</v>
      </c>
      <c r="F628" s="58" t="s">
        <v>4261</v>
      </c>
    </row>
    <row r="629" spans="1:6">
      <c r="A629" s="44" t="str">
        <f t="shared" si="9"/>
        <v>9403893</v>
      </c>
      <c r="B629" s="44">
        <f>COUNTIF($E$2:E629,E629)</f>
        <v>3</v>
      </c>
      <c r="C629" s="56" t="s">
        <v>31</v>
      </c>
      <c r="D629" s="57" t="s">
        <v>4259</v>
      </c>
      <c r="E629" s="69">
        <v>940389</v>
      </c>
      <c r="F629" s="58" t="s">
        <v>4260</v>
      </c>
    </row>
    <row r="630" spans="1:6">
      <c r="A630" s="44" t="str">
        <f t="shared" si="9"/>
        <v>420100, 9503001</v>
      </c>
      <c r="B630" s="44">
        <f>COUNTIF($E$2:E630,E630)</f>
        <v>1</v>
      </c>
      <c r="C630" s="56" t="s">
        <v>31</v>
      </c>
      <c r="D630" s="57" t="s">
        <v>4259</v>
      </c>
      <c r="E630" s="69" t="s">
        <v>705</v>
      </c>
      <c r="F630" s="58" t="s">
        <v>4258</v>
      </c>
    </row>
    <row r="631" spans="1:6">
      <c r="A631" s="44" t="str">
        <f t="shared" si="9"/>
        <v>2309902</v>
      </c>
      <c r="B631" s="44">
        <f>COUNTIF($E$2:E631,E631)</f>
        <v>2</v>
      </c>
      <c r="C631" s="56" t="s">
        <v>31</v>
      </c>
      <c r="D631" s="57" t="s">
        <v>4255</v>
      </c>
      <c r="E631" s="69">
        <v>230990</v>
      </c>
      <c r="F631" s="58" t="s">
        <v>1166</v>
      </c>
    </row>
    <row r="632" spans="1:6">
      <c r="A632" s="44" t="str">
        <f t="shared" si="9"/>
        <v>9004902</v>
      </c>
      <c r="B632" s="44">
        <f>COUNTIF($E$2:E632,E632)</f>
        <v>2</v>
      </c>
      <c r="C632" s="56" t="s">
        <v>31</v>
      </c>
      <c r="D632" s="57" t="s">
        <v>4255</v>
      </c>
      <c r="E632" s="69">
        <v>900490</v>
      </c>
      <c r="F632" s="58" t="s">
        <v>4257</v>
      </c>
    </row>
    <row r="633" spans="1:6">
      <c r="A633" s="44" t="str">
        <f t="shared" si="9"/>
        <v>3306902</v>
      </c>
      <c r="B633" s="44">
        <f>COUNTIF($E$2:E633,E633)</f>
        <v>2</v>
      </c>
      <c r="C633" s="56" t="s">
        <v>31</v>
      </c>
      <c r="D633" s="57" t="s">
        <v>4255</v>
      </c>
      <c r="E633" s="69">
        <v>330690</v>
      </c>
      <c r="F633" s="58" t="s">
        <v>4256</v>
      </c>
    </row>
    <row r="634" spans="1:6">
      <c r="A634" s="44" t="str">
        <f t="shared" si="9"/>
        <v>2309103</v>
      </c>
      <c r="B634" s="44">
        <f>COUNTIF($E$2:E634,E634)</f>
        <v>3</v>
      </c>
      <c r="C634" s="56" t="s">
        <v>31</v>
      </c>
      <c r="D634" s="57" t="s">
        <v>4255</v>
      </c>
      <c r="E634" s="69">
        <v>230910</v>
      </c>
      <c r="F634" s="58" t="s">
        <v>4972</v>
      </c>
    </row>
    <row r="635" spans="1:6">
      <c r="A635" s="44" t="str">
        <f t="shared" si="9"/>
        <v>8310003</v>
      </c>
      <c r="B635" s="44">
        <f>COUNTIF($E$2:E635,E635)</f>
        <v>3</v>
      </c>
      <c r="C635" s="56" t="s">
        <v>31</v>
      </c>
      <c r="D635" s="57" t="s">
        <v>4253</v>
      </c>
      <c r="E635" s="69">
        <v>831000</v>
      </c>
      <c r="F635" s="58" t="s">
        <v>4217</v>
      </c>
    </row>
    <row r="636" spans="1:6">
      <c r="A636" s="44" t="str">
        <f t="shared" si="9"/>
        <v>4201004</v>
      </c>
      <c r="B636" s="44">
        <f>COUNTIF($E$2:E636,E636)</f>
        <v>4</v>
      </c>
      <c r="C636" s="56" t="s">
        <v>31</v>
      </c>
      <c r="D636" s="57" t="s">
        <v>4253</v>
      </c>
      <c r="E636" s="69">
        <v>420100</v>
      </c>
      <c r="F636" s="58" t="s">
        <v>4254</v>
      </c>
    </row>
    <row r="637" spans="1:6">
      <c r="A637" s="44" t="str">
        <f t="shared" si="9"/>
        <v>8715002</v>
      </c>
      <c r="B637" s="44">
        <f>COUNTIF($E$2:E637,E637)</f>
        <v>2</v>
      </c>
      <c r="C637" s="56" t="s">
        <v>31</v>
      </c>
      <c r="D637" s="57" t="s">
        <v>4253</v>
      </c>
      <c r="E637" s="69">
        <v>871500</v>
      </c>
      <c r="F637" s="58" t="s">
        <v>4215</v>
      </c>
    </row>
    <row r="638" spans="1:6">
      <c r="A638" s="44" t="str">
        <f t="shared" si="9"/>
        <v>420100, 8715001</v>
      </c>
      <c r="B638" s="44">
        <f>COUNTIF($E$2:E638,E638)</f>
        <v>1</v>
      </c>
      <c r="C638" s="56" t="s">
        <v>31</v>
      </c>
      <c r="D638" s="57" t="s">
        <v>4253</v>
      </c>
      <c r="E638" s="69" t="s">
        <v>704</v>
      </c>
      <c r="F638" s="58" t="s">
        <v>4973</v>
      </c>
    </row>
    <row r="639" spans="1:6">
      <c r="A639" s="44" t="str">
        <f t="shared" si="9"/>
        <v>4201005</v>
      </c>
      <c r="B639" s="44">
        <f>COUNTIF($E$2:E639,E639)</f>
        <v>5</v>
      </c>
      <c r="C639" s="56" t="s">
        <v>31</v>
      </c>
      <c r="D639" s="57" t="s">
        <v>4252</v>
      </c>
      <c r="E639" s="69">
        <v>420100</v>
      </c>
      <c r="F639" s="58" t="s">
        <v>4974</v>
      </c>
    </row>
    <row r="640" spans="1:6">
      <c r="A640" s="44" t="str">
        <f t="shared" si="9"/>
        <v>2309104</v>
      </c>
      <c r="B640" s="44">
        <f>COUNTIF($E$2:E640,E640)</f>
        <v>4</v>
      </c>
      <c r="C640" s="56" t="s">
        <v>31</v>
      </c>
      <c r="D640" s="57" t="s">
        <v>4249</v>
      </c>
      <c r="E640" s="69">
        <v>230910</v>
      </c>
      <c r="F640" s="58" t="s">
        <v>4251</v>
      </c>
    </row>
    <row r="641" spans="1:6">
      <c r="A641" s="44" t="str">
        <f t="shared" si="9"/>
        <v>2309105</v>
      </c>
      <c r="B641" s="44">
        <f>COUNTIF($E$2:E641,E641)</f>
        <v>5</v>
      </c>
      <c r="C641" s="56" t="s">
        <v>31</v>
      </c>
      <c r="D641" s="57" t="s">
        <v>4247</v>
      </c>
      <c r="E641" s="69">
        <v>230910</v>
      </c>
      <c r="F641" s="58" t="s">
        <v>4248</v>
      </c>
    </row>
    <row r="642" spans="1:6">
      <c r="A642" s="44" t="str">
        <f t="shared" si="9"/>
        <v>63079011</v>
      </c>
      <c r="B642" s="44">
        <f>COUNTIF($E$2:E642,E642)</f>
        <v>11</v>
      </c>
      <c r="C642" s="56" t="s">
        <v>31</v>
      </c>
      <c r="D642" s="57" t="s">
        <v>4241</v>
      </c>
      <c r="E642" s="69">
        <v>630790</v>
      </c>
      <c r="F642" s="58" t="s">
        <v>4246</v>
      </c>
    </row>
    <row r="643" spans="1:6">
      <c r="A643" s="44" t="str">
        <f t="shared" ref="A643:A706" si="10">E643&amp;B643</f>
        <v>940490, 4016991</v>
      </c>
      <c r="B643" s="44">
        <f>COUNTIF($E$2:E643,E643)</f>
        <v>1</v>
      </c>
      <c r="C643" s="56" t="s">
        <v>31</v>
      </c>
      <c r="D643" s="57" t="s">
        <v>4241</v>
      </c>
      <c r="E643" s="69" t="s">
        <v>703</v>
      </c>
      <c r="F643" s="58" t="s">
        <v>4245</v>
      </c>
    </row>
    <row r="644" spans="1:6">
      <c r="A644" s="44" t="str">
        <f t="shared" si="10"/>
        <v>8543901</v>
      </c>
      <c r="B644" s="44">
        <f>COUNTIF($E$2:E644,E644)</f>
        <v>1</v>
      </c>
      <c r="C644" s="56" t="s">
        <v>31</v>
      </c>
      <c r="D644" s="57" t="s">
        <v>4241</v>
      </c>
      <c r="E644" s="69">
        <v>854390</v>
      </c>
      <c r="F644" s="58" t="s">
        <v>4244</v>
      </c>
    </row>
    <row r="645" spans="1:6">
      <c r="A645" s="44" t="str">
        <f t="shared" si="10"/>
        <v>4819102</v>
      </c>
      <c r="B645" s="44">
        <f>COUNTIF($E$2:E645,E645)</f>
        <v>2</v>
      </c>
      <c r="C645" s="56" t="s">
        <v>31</v>
      </c>
      <c r="D645" s="57" t="s">
        <v>4241</v>
      </c>
      <c r="E645" s="69">
        <v>481910</v>
      </c>
      <c r="F645" s="58" t="s">
        <v>4243</v>
      </c>
    </row>
    <row r="646" spans="1:6">
      <c r="A646" s="44" t="str">
        <f t="shared" si="10"/>
        <v>8513901</v>
      </c>
      <c r="B646" s="44">
        <f>COUNTIF($E$2:E646,E646)</f>
        <v>1</v>
      </c>
      <c r="C646" s="56" t="s">
        <v>31</v>
      </c>
      <c r="D646" s="57" t="s">
        <v>4241</v>
      </c>
      <c r="E646" s="69">
        <v>851390</v>
      </c>
      <c r="F646" s="58" t="s">
        <v>4242</v>
      </c>
    </row>
    <row r="647" spans="1:6">
      <c r="A647" s="44" t="str">
        <f t="shared" si="10"/>
        <v>9503007</v>
      </c>
      <c r="B647" s="44">
        <f>COUNTIF($E$2:E647,E647)</f>
        <v>7</v>
      </c>
      <c r="C647" s="56" t="s">
        <v>31</v>
      </c>
      <c r="D647" s="57" t="s">
        <v>4241</v>
      </c>
      <c r="E647" s="69">
        <v>950300</v>
      </c>
      <c r="F647" s="58" t="s">
        <v>4240</v>
      </c>
    </row>
    <row r="648" spans="1:6">
      <c r="A648" s="44" t="str">
        <f t="shared" si="10"/>
        <v>330510, 3305901</v>
      </c>
      <c r="B648" s="44">
        <f>COUNTIF($E$2:E648,E648)</f>
        <v>1</v>
      </c>
      <c r="C648" s="56" t="s">
        <v>31</v>
      </c>
      <c r="D648" s="57" t="s">
        <v>4234</v>
      </c>
      <c r="E648" s="69" t="s">
        <v>702</v>
      </c>
      <c r="F648" s="58" t="s">
        <v>4239</v>
      </c>
    </row>
    <row r="649" spans="1:6">
      <c r="A649" s="44" t="str">
        <f t="shared" si="10"/>
        <v>9615191</v>
      </c>
      <c r="B649" s="44">
        <f>COUNTIF($E$2:E649,E649)</f>
        <v>1</v>
      </c>
      <c r="C649" s="56" t="s">
        <v>31</v>
      </c>
      <c r="D649" s="57" t="s">
        <v>4234</v>
      </c>
      <c r="E649" s="69">
        <v>961519</v>
      </c>
      <c r="F649" s="58" t="s">
        <v>4238</v>
      </c>
    </row>
    <row r="650" spans="1:6">
      <c r="A650" s="44" t="str">
        <f t="shared" si="10"/>
        <v>821490, 8213001</v>
      </c>
      <c r="B650" s="44">
        <f>COUNTIF($E$2:E650,E650)</f>
        <v>1</v>
      </c>
      <c r="C650" s="56" t="s">
        <v>31</v>
      </c>
      <c r="D650" s="57" t="s">
        <v>4234</v>
      </c>
      <c r="E650" s="69" t="s">
        <v>701</v>
      </c>
      <c r="F650" s="58" t="s">
        <v>4237</v>
      </c>
    </row>
    <row r="651" spans="1:6">
      <c r="A651" s="44" t="str">
        <f t="shared" si="10"/>
        <v>8214205</v>
      </c>
      <c r="B651" s="44">
        <f>COUNTIF($E$2:E651,E651)</f>
        <v>5</v>
      </c>
      <c r="C651" s="56" t="s">
        <v>31</v>
      </c>
      <c r="D651" s="57" t="s">
        <v>4234</v>
      </c>
      <c r="E651" s="69">
        <v>821420</v>
      </c>
      <c r="F651" s="58" t="s">
        <v>4236</v>
      </c>
    </row>
    <row r="652" spans="1:6">
      <c r="A652" s="44" t="str">
        <f t="shared" si="10"/>
        <v>8516311</v>
      </c>
      <c r="B652" s="44">
        <f>COUNTIF($E$2:E652,E652)</f>
        <v>1</v>
      </c>
      <c r="C652" s="56" t="s">
        <v>31</v>
      </c>
      <c r="D652" s="57" t="s">
        <v>4234</v>
      </c>
      <c r="E652" s="69">
        <v>851631</v>
      </c>
      <c r="F652" s="58" t="s">
        <v>4235</v>
      </c>
    </row>
    <row r="653" spans="1:6">
      <c r="A653" s="44" t="str">
        <f t="shared" si="10"/>
        <v>63079012</v>
      </c>
      <c r="B653" s="44">
        <f>COUNTIF($E$2:E653,E653)</f>
        <v>12</v>
      </c>
      <c r="C653" s="56" t="s">
        <v>31</v>
      </c>
      <c r="D653" s="57" t="s">
        <v>4234</v>
      </c>
      <c r="E653" s="69">
        <v>630790</v>
      </c>
      <c r="F653" s="58" t="s">
        <v>3362</v>
      </c>
    </row>
    <row r="654" spans="1:6">
      <c r="A654" s="44" t="str">
        <f t="shared" si="10"/>
        <v>3305101</v>
      </c>
      <c r="B654" s="44">
        <f>COUNTIF($E$2:E654,E654)</f>
        <v>1</v>
      </c>
      <c r="C654" s="56" t="s">
        <v>31</v>
      </c>
      <c r="D654" s="57" t="s">
        <v>4234</v>
      </c>
      <c r="E654" s="69">
        <v>330510</v>
      </c>
      <c r="F654" s="58" t="s">
        <v>4233</v>
      </c>
    </row>
    <row r="655" spans="1:6">
      <c r="A655" s="44" t="str">
        <f t="shared" si="10"/>
        <v>2508101</v>
      </c>
      <c r="B655" s="44">
        <f>COUNTIF($E$2:E655,E655)</f>
        <v>1</v>
      </c>
      <c r="C655" s="56" t="s">
        <v>31</v>
      </c>
      <c r="D655" s="57" t="s">
        <v>4227</v>
      </c>
      <c r="E655" s="69">
        <v>250810</v>
      </c>
      <c r="F655" s="58" t="s">
        <v>4232</v>
      </c>
    </row>
    <row r="656" spans="1:6">
      <c r="A656" s="44" t="str">
        <f t="shared" si="10"/>
        <v>3922904</v>
      </c>
      <c r="B656" s="44">
        <f>COUNTIF($E$2:E656,E656)</f>
        <v>4</v>
      </c>
      <c r="C656" s="56" t="s">
        <v>31</v>
      </c>
      <c r="D656" s="57" t="s">
        <v>4227</v>
      </c>
      <c r="E656" s="69">
        <v>392290</v>
      </c>
      <c r="F656" s="58" t="s">
        <v>4231</v>
      </c>
    </row>
    <row r="657" spans="1:6">
      <c r="A657" s="44" t="str">
        <f t="shared" si="10"/>
        <v>9619004</v>
      </c>
      <c r="B657" s="44">
        <f>COUNTIF($E$2:E657,E657)</f>
        <v>4</v>
      </c>
      <c r="C657" s="56" t="s">
        <v>31</v>
      </c>
      <c r="D657" s="57" t="s">
        <v>4227</v>
      </c>
      <c r="E657" s="69">
        <v>961900</v>
      </c>
      <c r="F657" s="58" t="s">
        <v>4230</v>
      </c>
    </row>
    <row r="658" spans="1:6">
      <c r="A658" s="44" t="str">
        <f t="shared" si="10"/>
        <v>3307202</v>
      </c>
      <c r="B658" s="44">
        <f>COUNTIF($E$2:E658,E658)</f>
        <v>2</v>
      </c>
      <c r="C658" s="56" t="s">
        <v>31</v>
      </c>
      <c r="D658" s="57" t="s">
        <v>4227</v>
      </c>
      <c r="E658" s="69">
        <v>330720</v>
      </c>
      <c r="F658" s="58" t="s">
        <v>4229</v>
      </c>
    </row>
    <row r="659" spans="1:6">
      <c r="A659" s="44" t="str">
        <f t="shared" si="10"/>
        <v>3824994</v>
      </c>
      <c r="B659" s="44">
        <f>COUNTIF($E$2:E659,E659)</f>
        <v>4</v>
      </c>
      <c r="C659" s="56" t="s">
        <v>31</v>
      </c>
      <c r="D659" s="57" t="s">
        <v>4227</v>
      </c>
      <c r="E659" s="69">
        <v>382499</v>
      </c>
      <c r="F659" s="58" t="s">
        <v>4228</v>
      </c>
    </row>
    <row r="660" spans="1:6">
      <c r="A660" s="44" t="str">
        <f t="shared" si="10"/>
        <v>2309903</v>
      </c>
      <c r="B660" s="44">
        <f>COUNTIF($E$2:E660,E660)</f>
        <v>3</v>
      </c>
      <c r="C660" s="56" t="s">
        <v>31</v>
      </c>
      <c r="D660" s="57" t="s">
        <v>4225</v>
      </c>
      <c r="E660" s="69">
        <v>230990</v>
      </c>
      <c r="F660" s="58" t="s">
        <v>1166</v>
      </c>
    </row>
    <row r="661" spans="1:6">
      <c r="A661" s="44" t="str">
        <f t="shared" si="10"/>
        <v>9603212</v>
      </c>
      <c r="B661" s="44">
        <f>COUNTIF($E$2:E661,E661)</f>
        <v>2</v>
      </c>
      <c r="C661" s="56" t="s">
        <v>31</v>
      </c>
      <c r="D661" s="57" t="s">
        <v>4225</v>
      </c>
      <c r="E661" s="69">
        <v>960321</v>
      </c>
      <c r="F661" s="58" t="s">
        <v>4226</v>
      </c>
    </row>
    <row r="662" spans="1:6">
      <c r="A662" s="44" t="str">
        <f t="shared" si="10"/>
        <v>3307904</v>
      </c>
      <c r="B662" s="44">
        <f>COUNTIF($E$2:E662,E662)</f>
        <v>4</v>
      </c>
      <c r="C662" s="56" t="s">
        <v>31</v>
      </c>
      <c r="D662" s="57" t="s">
        <v>4225</v>
      </c>
      <c r="E662" s="69">
        <v>330790</v>
      </c>
      <c r="F662" s="58" t="s">
        <v>4224</v>
      </c>
    </row>
    <row r="663" spans="1:6">
      <c r="A663" s="44" t="str">
        <f t="shared" si="10"/>
        <v>63079013</v>
      </c>
      <c r="B663" s="44">
        <f>COUNTIF($E$2:E663,E663)</f>
        <v>13</v>
      </c>
      <c r="C663" s="56" t="s">
        <v>31</v>
      </c>
      <c r="D663" s="57" t="s">
        <v>4223</v>
      </c>
      <c r="E663" s="69">
        <v>630790</v>
      </c>
      <c r="F663" s="58" t="s">
        <v>4223</v>
      </c>
    </row>
    <row r="664" spans="1:6">
      <c r="A664" s="44" t="str">
        <f t="shared" si="10"/>
        <v>691110, 6912002</v>
      </c>
      <c r="B664" s="44">
        <f>COUNTIF($E$2:E664,E664)</f>
        <v>2</v>
      </c>
      <c r="C664" s="56" t="s">
        <v>31</v>
      </c>
      <c r="D664" s="57" t="s">
        <v>4220</v>
      </c>
      <c r="E664" s="69" t="s">
        <v>700</v>
      </c>
      <c r="F664" s="58" t="s">
        <v>4222</v>
      </c>
    </row>
    <row r="665" spans="1:6">
      <c r="A665" s="44" t="str">
        <f t="shared" si="10"/>
        <v>8421212</v>
      </c>
      <c r="B665" s="44">
        <f>COUNTIF($E$2:E665,E665)</f>
        <v>2</v>
      </c>
      <c r="C665" s="56" t="s">
        <v>31</v>
      </c>
      <c r="D665" s="57" t="s">
        <v>4220</v>
      </c>
      <c r="E665" s="69">
        <v>842121</v>
      </c>
      <c r="F665" s="58" t="s">
        <v>4221</v>
      </c>
    </row>
    <row r="666" spans="1:6">
      <c r="A666" s="44" t="str">
        <f t="shared" si="10"/>
        <v>691110, 3924901</v>
      </c>
      <c r="B666" s="44">
        <f>COUNTIF($E$2:E666,E666)</f>
        <v>1</v>
      </c>
      <c r="C666" s="56" t="s">
        <v>31</v>
      </c>
      <c r="D666" s="57" t="s">
        <v>4220</v>
      </c>
      <c r="E666" s="69" t="s">
        <v>699</v>
      </c>
      <c r="F666" s="58" t="s">
        <v>4975</v>
      </c>
    </row>
    <row r="667" spans="1:6">
      <c r="A667" s="44" t="str">
        <f t="shared" si="10"/>
        <v>4421991</v>
      </c>
      <c r="B667" s="44">
        <f>COUNTIF($E$2:E667,E667)</f>
        <v>1</v>
      </c>
      <c r="C667" s="56" t="s">
        <v>31</v>
      </c>
      <c r="D667" s="57" t="s">
        <v>4218</v>
      </c>
      <c r="E667" s="69">
        <v>442199</v>
      </c>
      <c r="F667" s="58" t="s">
        <v>4219</v>
      </c>
    </row>
    <row r="668" spans="1:6">
      <c r="A668" s="44" t="str">
        <f t="shared" si="10"/>
        <v>6306901</v>
      </c>
      <c r="B668" s="44">
        <f>COUNTIF($E$2:E668,E668)</f>
        <v>1</v>
      </c>
      <c r="C668" s="56" t="s">
        <v>31</v>
      </c>
      <c r="D668" s="57" t="s">
        <v>4218</v>
      </c>
      <c r="E668" s="69">
        <v>630690</v>
      </c>
      <c r="F668" s="58" t="s">
        <v>4082</v>
      </c>
    </row>
    <row r="669" spans="1:6">
      <c r="A669" s="44" t="str">
        <f t="shared" si="10"/>
        <v>8310004</v>
      </c>
      <c r="B669" s="44">
        <f>COUNTIF($E$2:E669,E669)</f>
        <v>4</v>
      </c>
      <c r="C669" s="56" t="s">
        <v>31</v>
      </c>
      <c r="D669" s="57" t="s">
        <v>4214</v>
      </c>
      <c r="E669" s="69">
        <v>831000</v>
      </c>
      <c r="F669" s="58" t="s">
        <v>4217</v>
      </c>
    </row>
    <row r="670" spans="1:6">
      <c r="A670" s="44" t="str">
        <f t="shared" si="10"/>
        <v>4201006</v>
      </c>
      <c r="B670" s="44">
        <f>COUNTIF($E$2:E670,E670)</f>
        <v>6</v>
      </c>
      <c r="C670" s="56" t="s">
        <v>31</v>
      </c>
      <c r="D670" s="57" t="s">
        <v>4214</v>
      </c>
      <c r="E670" s="69">
        <v>420100</v>
      </c>
      <c r="F670" s="58" t="s">
        <v>4216</v>
      </c>
    </row>
    <row r="671" spans="1:6">
      <c r="A671" s="44" t="str">
        <f t="shared" si="10"/>
        <v>4202122</v>
      </c>
      <c r="B671" s="44">
        <f>COUNTIF($E$2:E671,E671)</f>
        <v>2</v>
      </c>
      <c r="C671" s="56" t="s">
        <v>31</v>
      </c>
      <c r="D671" s="57" t="s">
        <v>4214</v>
      </c>
      <c r="E671" s="69">
        <v>420212</v>
      </c>
      <c r="F671" s="58" t="s">
        <v>4215</v>
      </c>
    </row>
    <row r="672" spans="1:6">
      <c r="A672" s="44" t="str">
        <f t="shared" si="10"/>
        <v>871680, 4201001</v>
      </c>
      <c r="B672" s="44">
        <f>COUNTIF($E$2:E672,E672)</f>
        <v>1</v>
      </c>
      <c r="C672" s="56" t="s">
        <v>31</v>
      </c>
      <c r="D672" s="57" t="s">
        <v>4214</v>
      </c>
      <c r="E672" s="69" t="s">
        <v>698</v>
      </c>
      <c r="F672" s="58" t="s">
        <v>4973</v>
      </c>
    </row>
    <row r="673" spans="1:6">
      <c r="A673" s="44" t="str">
        <f t="shared" si="10"/>
        <v>39269016</v>
      </c>
      <c r="B673" s="44">
        <f>COUNTIF($E$2:E673,E673)</f>
        <v>16</v>
      </c>
      <c r="C673" s="56" t="s">
        <v>31</v>
      </c>
      <c r="D673" s="61" t="s">
        <v>4213</v>
      </c>
      <c r="E673" s="69">
        <v>392690</v>
      </c>
      <c r="F673" s="58" t="s">
        <v>4976</v>
      </c>
    </row>
    <row r="674" spans="1:6">
      <c r="A674" s="44" t="str">
        <f t="shared" si="10"/>
        <v>2309904</v>
      </c>
      <c r="B674" s="44">
        <f>COUNTIF($E$2:E674,E674)</f>
        <v>4</v>
      </c>
      <c r="C674" s="56" t="s">
        <v>31</v>
      </c>
      <c r="D674" s="57" t="s">
        <v>4207</v>
      </c>
      <c r="E674" s="69">
        <v>230990</v>
      </c>
      <c r="F674" s="58" t="s">
        <v>4212</v>
      </c>
    </row>
    <row r="675" spans="1:6">
      <c r="A675" s="44" t="str">
        <f t="shared" si="10"/>
        <v>7013992</v>
      </c>
      <c r="B675" s="44">
        <f>COUNTIF($E$2:E675,E675)</f>
        <v>2</v>
      </c>
      <c r="C675" s="56" t="s">
        <v>31</v>
      </c>
      <c r="D675" s="57" t="s">
        <v>4207</v>
      </c>
      <c r="E675" s="69">
        <v>701399</v>
      </c>
      <c r="F675" s="58" t="s">
        <v>4211</v>
      </c>
    </row>
    <row r="676" spans="1:6">
      <c r="A676" s="44" t="str">
        <f t="shared" si="10"/>
        <v>3926403</v>
      </c>
      <c r="B676" s="44">
        <f>COUNTIF($E$2:E676,E676)</f>
        <v>3</v>
      </c>
      <c r="C676" s="56" t="s">
        <v>31</v>
      </c>
      <c r="D676" s="57" t="s">
        <v>4207</v>
      </c>
      <c r="E676" s="69">
        <v>392640</v>
      </c>
      <c r="F676" s="58" t="s">
        <v>4210</v>
      </c>
    </row>
    <row r="677" spans="1:6">
      <c r="A677" s="44" t="str">
        <f t="shared" si="10"/>
        <v>39249016</v>
      </c>
      <c r="B677" s="44">
        <f>COUNTIF($E$2:E677,E677)</f>
        <v>16</v>
      </c>
      <c r="C677" s="56" t="s">
        <v>31</v>
      </c>
      <c r="D677" s="57" t="s">
        <v>4207</v>
      </c>
      <c r="E677" s="69">
        <v>392490</v>
      </c>
      <c r="F677" s="58" t="s">
        <v>4209</v>
      </c>
    </row>
    <row r="678" spans="1:6">
      <c r="A678" s="44" t="str">
        <f t="shared" si="10"/>
        <v>9025192</v>
      </c>
      <c r="B678" s="44">
        <f>COUNTIF($E$2:E678,E678)</f>
        <v>2</v>
      </c>
      <c r="C678" s="56" t="s">
        <v>31</v>
      </c>
      <c r="D678" s="57" t="s">
        <v>4207</v>
      </c>
      <c r="E678" s="69">
        <v>902519</v>
      </c>
      <c r="F678" s="58" t="s">
        <v>4208</v>
      </c>
    </row>
    <row r="679" spans="1:6">
      <c r="A679" s="44" t="str">
        <f t="shared" si="10"/>
        <v>230990, 3924901</v>
      </c>
      <c r="B679" s="44">
        <f>COUNTIF($E$2:E679,E679)</f>
        <v>1</v>
      </c>
      <c r="C679" s="56" t="s">
        <v>31</v>
      </c>
      <c r="D679" s="57" t="s">
        <v>4207</v>
      </c>
      <c r="E679" s="69" t="s">
        <v>697</v>
      </c>
      <c r="F679" s="58" t="s">
        <v>4977</v>
      </c>
    </row>
    <row r="680" spans="1:6">
      <c r="A680" s="44" t="str">
        <f t="shared" si="10"/>
        <v>2309905</v>
      </c>
      <c r="B680" s="44">
        <f>COUNTIF($E$2:E680,E680)</f>
        <v>5</v>
      </c>
      <c r="C680" s="56" t="s">
        <v>31</v>
      </c>
      <c r="D680" s="57" t="s">
        <v>4204</v>
      </c>
      <c r="E680" s="69">
        <v>230990</v>
      </c>
      <c r="F680" s="58" t="s">
        <v>4206</v>
      </c>
    </row>
    <row r="681" spans="1:6">
      <c r="A681" s="44" t="str">
        <f t="shared" si="10"/>
        <v>7326905</v>
      </c>
      <c r="B681" s="44">
        <f>COUNTIF($E$2:E681,E681)</f>
        <v>5</v>
      </c>
      <c r="C681" s="56" t="s">
        <v>31</v>
      </c>
      <c r="D681" s="57" t="s">
        <v>4204</v>
      </c>
      <c r="E681" s="69">
        <v>732690</v>
      </c>
      <c r="F681" s="58" t="s">
        <v>4205</v>
      </c>
    </row>
    <row r="682" spans="1:6">
      <c r="A682" s="44" t="str">
        <f t="shared" si="10"/>
        <v>4201007</v>
      </c>
      <c r="B682" s="44">
        <f>COUNTIF($E$2:E682,E682)</f>
        <v>7</v>
      </c>
      <c r="C682" s="56" t="s">
        <v>31</v>
      </c>
      <c r="D682" s="57" t="s">
        <v>4204</v>
      </c>
      <c r="E682" s="69">
        <v>420100</v>
      </c>
      <c r="F682" s="58" t="s">
        <v>4978</v>
      </c>
    </row>
    <row r="683" spans="1:6">
      <c r="A683" s="44" t="str">
        <f t="shared" si="10"/>
        <v>420100, 2309901</v>
      </c>
      <c r="B683" s="44">
        <f>COUNTIF($E$2:E683,E683)</f>
        <v>1</v>
      </c>
      <c r="C683" s="56" t="s">
        <v>31</v>
      </c>
      <c r="D683" s="57" t="s">
        <v>4203</v>
      </c>
      <c r="E683" s="69" t="s">
        <v>696</v>
      </c>
      <c r="F683" s="58" t="s">
        <v>4979</v>
      </c>
    </row>
    <row r="684" spans="1:6">
      <c r="A684" s="44" t="str">
        <f t="shared" si="10"/>
        <v>4201008</v>
      </c>
      <c r="B684" s="44">
        <f>COUNTIF($E$2:E684,E684)</f>
        <v>8</v>
      </c>
      <c r="C684" s="56" t="s">
        <v>31</v>
      </c>
      <c r="D684" s="57" t="s">
        <v>4203</v>
      </c>
      <c r="E684" s="69">
        <v>420100</v>
      </c>
      <c r="F684" s="58" t="s">
        <v>4980</v>
      </c>
    </row>
    <row r="685" spans="1:6">
      <c r="A685" s="44" t="str">
        <f t="shared" si="10"/>
        <v>39269017</v>
      </c>
      <c r="B685" s="44">
        <f>COUNTIF($E$2:E685,E685)</f>
        <v>17</v>
      </c>
      <c r="C685" s="56" t="s">
        <v>31</v>
      </c>
      <c r="D685" s="57" t="s">
        <v>4193</v>
      </c>
      <c r="E685" s="69">
        <v>392690</v>
      </c>
      <c r="F685" s="58" t="s">
        <v>4202</v>
      </c>
    </row>
    <row r="686" spans="1:6">
      <c r="A686" s="44" t="str">
        <f t="shared" si="10"/>
        <v>8504401</v>
      </c>
      <c r="B686" s="44">
        <f>COUNTIF($E$2:E686,E686)</f>
        <v>1</v>
      </c>
      <c r="C686" s="56" t="s">
        <v>31</v>
      </c>
      <c r="D686" s="57" t="s">
        <v>4193</v>
      </c>
      <c r="E686" s="69">
        <v>850440</v>
      </c>
      <c r="F686" s="58" t="s">
        <v>4201</v>
      </c>
    </row>
    <row r="687" spans="1:6">
      <c r="A687" s="44" t="str">
        <f t="shared" si="10"/>
        <v>8310005</v>
      </c>
      <c r="B687" s="44">
        <f>COUNTIF($E$2:E687,E687)</f>
        <v>5</v>
      </c>
      <c r="C687" s="56" t="s">
        <v>31</v>
      </c>
      <c r="D687" s="57" t="s">
        <v>4193</v>
      </c>
      <c r="E687" s="69">
        <v>831000</v>
      </c>
      <c r="F687" s="58" t="s">
        <v>4200</v>
      </c>
    </row>
    <row r="688" spans="1:6">
      <c r="A688" s="44" t="str">
        <f t="shared" si="10"/>
        <v>8716901</v>
      </c>
      <c r="B688" s="44">
        <f>COUNTIF($E$2:E688,E688)</f>
        <v>1</v>
      </c>
      <c r="C688" s="56" t="s">
        <v>31</v>
      </c>
      <c r="D688" s="57" t="s">
        <v>4193</v>
      </c>
      <c r="E688" s="69">
        <v>871690</v>
      </c>
      <c r="F688" s="58" t="s">
        <v>4199</v>
      </c>
    </row>
    <row r="689" spans="1:6">
      <c r="A689" s="44" t="str">
        <f t="shared" si="10"/>
        <v>6304992</v>
      </c>
      <c r="B689" s="44">
        <f>COUNTIF($E$2:E689,E689)</f>
        <v>2</v>
      </c>
      <c r="C689" s="56" t="s">
        <v>31</v>
      </c>
      <c r="D689" s="57" t="s">
        <v>4193</v>
      </c>
      <c r="E689" s="69">
        <v>630499</v>
      </c>
      <c r="F689" s="58" t="s">
        <v>2315</v>
      </c>
    </row>
    <row r="690" spans="1:6">
      <c r="A690" s="44" t="str">
        <f t="shared" si="10"/>
        <v>4202311</v>
      </c>
      <c r="B690" s="44">
        <f>COUNTIF($E$2:E690,E690)</f>
        <v>1</v>
      </c>
      <c r="C690" s="56" t="s">
        <v>31</v>
      </c>
      <c r="D690" s="57" t="s">
        <v>4193</v>
      </c>
      <c r="E690" s="69">
        <v>420231</v>
      </c>
      <c r="F690" s="58" t="s">
        <v>4198</v>
      </c>
    </row>
    <row r="691" spans="1:6">
      <c r="A691" s="44" t="str">
        <f t="shared" si="10"/>
        <v>630312, 6303991</v>
      </c>
      <c r="B691" s="44">
        <f>COUNTIF($E$2:E691,E691)</f>
        <v>1</v>
      </c>
      <c r="C691" s="56" t="s">
        <v>31</v>
      </c>
      <c r="D691" s="57" t="s">
        <v>4193</v>
      </c>
      <c r="E691" s="69" t="s">
        <v>695</v>
      </c>
      <c r="F691" s="58" t="s">
        <v>1506</v>
      </c>
    </row>
    <row r="692" spans="1:6">
      <c r="A692" s="44" t="str">
        <f t="shared" si="10"/>
        <v>3923109</v>
      </c>
      <c r="B692" s="44">
        <f>COUNTIF($E$2:E692,E692)</f>
        <v>9</v>
      </c>
      <c r="C692" s="56" t="s">
        <v>31</v>
      </c>
      <c r="D692" s="57" t="s">
        <v>4193</v>
      </c>
      <c r="E692" s="69">
        <v>392310</v>
      </c>
      <c r="F692" s="58" t="s">
        <v>4197</v>
      </c>
    </row>
    <row r="693" spans="1:6">
      <c r="A693" s="44" t="str">
        <f t="shared" si="10"/>
        <v>8708991</v>
      </c>
      <c r="B693" s="44">
        <f>COUNTIF($E$2:E693,E693)</f>
        <v>1</v>
      </c>
      <c r="C693" s="56" t="s">
        <v>31</v>
      </c>
      <c r="D693" s="57" t="s">
        <v>4193</v>
      </c>
      <c r="E693" s="69">
        <v>870899</v>
      </c>
      <c r="F693" s="58" t="s">
        <v>4196</v>
      </c>
    </row>
    <row r="694" spans="1:6">
      <c r="A694" s="44" t="str">
        <f t="shared" si="10"/>
        <v>8708291</v>
      </c>
      <c r="B694" s="44">
        <f>COUNTIF($E$2:E694,E694)</f>
        <v>1</v>
      </c>
      <c r="C694" s="56" t="s">
        <v>31</v>
      </c>
      <c r="D694" s="57" t="s">
        <v>4193</v>
      </c>
      <c r="E694" s="69">
        <v>870829</v>
      </c>
      <c r="F694" s="58" t="s">
        <v>4195</v>
      </c>
    </row>
    <row r="695" spans="1:6">
      <c r="A695" s="44" t="str">
        <f t="shared" si="10"/>
        <v>700991, 7009921</v>
      </c>
      <c r="B695" s="44">
        <f>COUNTIF($E$2:E695,E695)</f>
        <v>1</v>
      </c>
      <c r="C695" s="56" t="s">
        <v>31</v>
      </c>
      <c r="D695" s="57" t="s">
        <v>4188</v>
      </c>
      <c r="E695" s="69" t="s">
        <v>694</v>
      </c>
      <c r="F695" s="58" t="s">
        <v>4192</v>
      </c>
    </row>
    <row r="696" spans="1:6">
      <c r="A696" s="44" t="str">
        <f t="shared" si="10"/>
        <v>8708292</v>
      </c>
      <c r="B696" s="44">
        <f>COUNTIF($E$2:E696,E696)</f>
        <v>2</v>
      </c>
      <c r="C696" s="56" t="s">
        <v>31</v>
      </c>
      <c r="D696" s="57" t="s">
        <v>4188</v>
      </c>
      <c r="E696" s="69">
        <v>870829</v>
      </c>
      <c r="F696" s="58" t="s">
        <v>4191</v>
      </c>
    </row>
    <row r="697" spans="1:6">
      <c r="A697" s="44" t="str">
        <f t="shared" si="10"/>
        <v>8708992</v>
      </c>
      <c r="B697" s="44">
        <f>COUNTIF($E$2:E697,E697)</f>
        <v>2</v>
      </c>
      <c r="C697" s="56" t="s">
        <v>31</v>
      </c>
      <c r="D697" s="57" t="s">
        <v>4188</v>
      </c>
      <c r="E697" s="69">
        <v>870899</v>
      </c>
      <c r="F697" s="58" t="s">
        <v>4190</v>
      </c>
    </row>
    <row r="698" spans="1:6">
      <c r="A698" s="44" t="str">
        <f t="shared" si="10"/>
        <v>870870, 8714921</v>
      </c>
      <c r="B698" s="44">
        <f>COUNTIF($E$2:E698,E698)</f>
        <v>1</v>
      </c>
      <c r="C698" s="56" t="s">
        <v>31</v>
      </c>
      <c r="D698" s="57" t="s">
        <v>4188</v>
      </c>
      <c r="E698" s="69" t="s">
        <v>152</v>
      </c>
      <c r="F698" s="58" t="s">
        <v>4981</v>
      </c>
    </row>
    <row r="699" spans="1:6">
      <c r="A699" s="44" t="str">
        <f t="shared" si="10"/>
        <v>8714911</v>
      </c>
      <c r="B699" s="44">
        <f>COUNTIF($E$2:E699,E699)</f>
        <v>1</v>
      </c>
      <c r="C699" s="56" t="s">
        <v>31</v>
      </c>
      <c r="D699" s="57" t="s">
        <v>4188</v>
      </c>
      <c r="E699" s="69">
        <v>871491</v>
      </c>
      <c r="F699" s="58" t="s">
        <v>1577</v>
      </c>
    </row>
    <row r="700" spans="1:6">
      <c r="A700" s="44" t="str">
        <f t="shared" si="10"/>
        <v>8714991</v>
      </c>
      <c r="B700" s="44">
        <f>COUNTIF($E$2:E700,E700)</f>
        <v>1</v>
      </c>
      <c r="C700" s="56" t="s">
        <v>31</v>
      </c>
      <c r="D700" s="57" t="s">
        <v>4188</v>
      </c>
      <c r="E700" s="69">
        <v>871499</v>
      </c>
      <c r="F700" s="58" t="s">
        <v>4189</v>
      </c>
    </row>
    <row r="701" spans="1:6">
      <c r="A701" s="44" t="str">
        <f t="shared" si="10"/>
        <v>6303991</v>
      </c>
      <c r="B701" s="44">
        <f>COUNTIF($E$2:E701,E701)</f>
        <v>1</v>
      </c>
      <c r="C701" s="56" t="s">
        <v>31</v>
      </c>
      <c r="D701" s="57" t="s">
        <v>4188</v>
      </c>
      <c r="E701" s="69">
        <v>630399</v>
      </c>
      <c r="F701" s="58" t="s">
        <v>1514</v>
      </c>
    </row>
    <row r="702" spans="1:6">
      <c r="A702" s="44" t="str">
        <f t="shared" si="10"/>
        <v>870899, 8714991</v>
      </c>
      <c r="B702" s="44">
        <f>COUNTIF($E$2:E702,E702)</f>
        <v>1</v>
      </c>
      <c r="C702" s="56" t="s">
        <v>31</v>
      </c>
      <c r="D702" s="57" t="s">
        <v>4188</v>
      </c>
      <c r="E702" s="69" t="s">
        <v>693</v>
      </c>
      <c r="F702" s="58" t="s">
        <v>4982</v>
      </c>
    </row>
    <row r="703" spans="1:6">
      <c r="A703" s="44" t="str">
        <f t="shared" si="10"/>
        <v>96039010</v>
      </c>
      <c r="B703" s="44">
        <f>COUNTIF($E$2:E703,E703)</f>
        <v>10</v>
      </c>
      <c r="C703" s="56" t="s">
        <v>31</v>
      </c>
      <c r="D703" s="57" t="s">
        <v>4180</v>
      </c>
      <c r="E703" s="69">
        <v>960390</v>
      </c>
      <c r="F703" s="58" t="s">
        <v>4187</v>
      </c>
    </row>
    <row r="704" spans="1:6">
      <c r="A704" s="44" t="str">
        <f t="shared" si="10"/>
        <v>340119, 3921191</v>
      </c>
      <c r="B704" s="44">
        <f>COUNTIF($E$2:E704,E704)</f>
        <v>1</v>
      </c>
      <c r="C704" s="56" t="s">
        <v>31</v>
      </c>
      <c r="D704" s="57" t="s">
        <v>4180</v>
      </c>
      <c r="E704" s="69" t="s">
        <v>692</v>
      </c>
      <c r="F704" s="58" t="s">
        <v>4186</v>
      </c>
    </row>
    <row r="705" spans="1:6">
      <c r="A705" s="44" t="str">
        <f t="shared" si="10"/>
        <v>630710, 6302101</v>
      </c>
      <c r="B705" s="44">
        <f>COUNTIF($E$2:E705,E705)</f>
        <v>1</v>
      </c>
      <c r="C705" s="56" t="s">
        <v>31</v>
      </c>
      <c r="D705" s="57" t="s">
        <v>4180</v>
      </c>
      <c r="E705" s="69" t="s">
        <v>691</v>
      </c>
      <c r="F705" s="58" t="s">
        <v>4185</v>
      </c>
    </row>
    <row r="706" spans="1:6">
      <c r="A706" s="44" t="str">
        <f t="shared" si="10"/>
        <v>3405301</v>
      </c>
      <c r="B706" s="44">
        <f>COUNTIF($E$2:E706,E706)</f>
        <v>1</v>
      </c>
      <c r="C706" s="56" t="s">
        <v>31</v>
      </c>
      <c r="D706" s="57" t="s">
        <v>4180</v>
      </c>
      <c r="E706" s="69">
        <v>340530</v>
      </c>
      <c r="F706" s="58" t="s">
        <v>4184</v>
      </c>
    </row>
    <row r="707" spans="1:6">
      <c r="A707" s="44" t="str">
        <f t="shared" ref="A707:A770" si="11">E707&amp;B707</f>
        <v>340220, 3402901</v>
      </c>
      <c r="B707" s="44">
        <f>COUNTIF($E$2:E707,E707)</f>
        <v>1</v>
      </c>
      <c r="C707" s="56" t="s">
        <v>31</v>
      </c>
      <c r="D707" s="57" t="s">
        <v>4180</v>
      </c>
      <c r="E707" s="69" t="s">
        <v>157</v>
      </c>
      <c r="F707" s="58" t="s">
        <v>4183</v>
      </c>
    </row>
    <row r="708" spans="1:6">
      <c r="A708" s="44" t="str">
        <f t="shared" si="11"/>
        <v>340530, 3405901</v>
      </c>
      <c r="B708" s="44">
        <f>COUNTIF($E$2:E708,E708)</f>
        <v>1</v>
      </c>
      <c r="C708" s="56" t="s">
        <v>31</v>
      </c>
      <c r="D708" s="57" t="s">
        <v>4180</v>
      </c>
      <c r="E708" s="69" t="s">
        <v>690</v>
      </c>
      <c r="F708" s="58" t="s">
        <v>4182</v>
      </c>
    </row>
    <row r="709" spans="1:6">
      <c r="A709" s="44" t="str">
        <f t="shared" si="11"/>
        <v>3405901</v>
      </c>
      <c r="B709" s="44">
        <f>COUNTIF($E$2:E709,E709)</f>
        <v>1</v>
      </c>
      <c r="C709" s="56" t="s">
        <v>31</v>
      </c>
      <c r="D709" s="57" t="s">
        <v>4180</v>
      </c>
      <c r="E709" s="69">
        <v>340590</v>
      </c>
      <c r="F709" s="58" t="s">
        <v>4181</v>
      </c>
    </row>
    <row r="710" spans="1:6">
      <c r="A710" s="44" t="str">
        <f t="shared" si="11"/>
        <v>850860, 8424901</v>
      </c>
      <c r="B710" s="44">
        <f>COUNTIF($E$2:E710,E710)</f>
        <v>1</v>
      </c>
      <c r="C710" s="56" t="s">
        <v>31</v>
      </c>
      <c r="D710" s="57" t="s">
        <v>4180</v>
      </c>
      <c r="E710" s="69" t="s">
        <v>689</v>
      </c>
      <c r="F710" s="58" t="s">
        <v>4983</v>
      </c>
    </row>
    <row r="711" spans="1:6">
      <c r="A711" s="44" t="str">
        <f t="shared" si="11"/>
        <v>401310, 4011101</v>
      </c>
      <c r="B711" s="44">
        <f>COUNTIF($E$2:E711,E711)</f>
        <v>1</v>
      </c>
      <c r="C711" s="56" t="s">
        <v>31</v>
      </c>
      <c r="D711" s="57" t="s">
        <v>937</v>
      </c>
      <c r="E711" s="69" t="s">
        <v>688</v>
      </c>
      <c r="F711" s="58" t="s">
        <v>937</v>
      </c>
    </row>
    <row r="712" spans="1:6">
      <c r="A712" s="44" t="str">
        <f t="shared" si="11"/>
        <v>9026201</v>
      </c>
      <c r="B712" s="44">
        <f>COUNTIF($E$2:E712,E712)</f>
        <v>1</v>
      </c>
      <c r="C712" s="56" t="s">
        <v>31</v>
      </c>
      <c r="D712" s="57" t="s">
        <v>937</v>
      </c>
      <c r="E712" s="69">
        <v>902620</v>
      </c>
      <c r="F712" s="58" t="s">
        <v>4179</v>
      </c>
    </row>
    <row r="713" spans="1:6">
      <c r="A713" s="44" t="str">
        <f t="shared" si="11"/>
        <v>8708701</v>
      </c>
      <c r="B713" s="44">
        <f>COUNTIF($E$2:E713,E713)</f>
        <v>1</v>
      </c>
      <c r="C713" s="56" t="s">
        <v>31</v>
      </c>
      <c r="D713" s="57" t="s">
        <v>936</v>
      </c>
      <c r="E713" s="69">
        <v>870870</v>
      </c>
      <c r="F713" s="58" t="s">
        <v>936</v>
      </c>
    </row>
    <row r="714" spans="1:6">
      <c r="A714" s="44" t="str">
        <f t="shared" si="11"/>
        <v>392630, 3921131</v>
      </c>
      <c r="B714" s="44">
        <f>COUNTIF($E$2:E714,E714)</f>
        <v>1</v>
      </c>
      <c r="C714" s="56" t="s">
        <v>31</v>
      </c>
      <c r="D714" s="57" t="s">
        <v>1693</v>
      </c>
      <c r="E714" s="69" t="s">
        <v>687</v>
      </c>
      <c r="F714" s="58" t="s">
        <v>4178</v>
      </c>
    </row>
    <row r="715" spans="1:6">
      <c r="A715" s="44" t="str">
        <f t="shared" si="11"/>
        <v>5608191</v>
      </c>
      <c r="B715" s="44">
        <f>COUNTIF($E$2:E715,E715)</f>
        <v>1</v>
      </c>
      <c r="C715" s="56" t="s">
        <v>31</v>
      </c>
      <c r="D715" s="57" t="s">
        <v>1693</v>
      </c>
      <c r="E715" s="69">
        <v>560819</v>
      </c>
      <c r="F715" s="58" t="s">
        <v>4177</v>
      </c>
    </row>
    <row r="716" spans="1:6">
      <c r="A716" s="44" t="str">
        <f t="shared" si="11"/>
        <v>731511, 7315201</v>
      </c>
      <c r="B716" s="44">
        <f>COUNTIF($E$2:E716,E716)</f>
        <v>1</v>
      </c>
      <c r="C716" s="56" t="s">
        <v>31</v>
      </c>
      <c r="D716" s="57" t="s">
        <v>1693</v>
      </c>
      <c r="E716" s="69" t="s">
        <v>686</v>
      </c>
      <c r="F716" s="58" t="s">
        <v>4176</v>
      </c>
    </row>
    <row r="717" spans="1:6">
      <c r="A717" s="44" t="str">
        <f t="shared" si="11"/>
        <v>731512, 7315891</v>
      </c>
      <c r="B717" s="44">
        <f>COUNTIF($E$2:E717,E717)</f>
        <v>1</v>
      </c>
      <c r="C717" s="56" t="s">
        <v>31</v>
      </c>
      <c r="D717" s="57" t="s">
        <v>1693</v>
      </c>
      <c r="E717" s="69" t="s">
        <v>685</v>
      </c>
      <c r="F717" s="58" t="s">
        <v>4984</v>
      </c>
    </row>
    <row r="718" spans="1:6">
      <c r="A718" s="44" t="str">
        <f t="shared" si="11"/>
        <v>3926302</v>
      </c>
      <c r="B718" s="44">
        <f>COUNTIF($E$2:E718,E718)</f>
        <v>2</v>
      </c>
      <c r="C718" s="56" t="s">
        <v>31</v>
      </c>
      <c r="D718" s="57" t="s">
        <v>4175</v>
      </c>
      <c r="E718" s="69">
        <v>392630</v>
      </c>
      <c r="F718" s="58" t="s">
        <v>4985</v>
      </c>
    </row>
    <row r="719" spans="1:6">
      <c r="A719" s="44" t="str">
        <f t="shared" si="11"/>
        <v>9403501</v>
      </c>
      <c r="B719" s="44">
        <f>COUNTIF($E$2:E719,E719)</f>
        <v>1</v>
      </c>
      <c r="C719" s="56" t="s">
        <v>659</v>
      </c>
      <c r="D719" s="57" t="s">
        <v>4102</v>
      </c>
      <c r="E719" s="69">
        <v>940350</v>
      </c>
      <c r="F719" s="58" t="s">
        <v>4104</v>
      </c>
    </row>
    <row r="720" spans="1:6">
      <c r="A720" s="44" t="str">
        <f t="shared" si="11"/>
        <v>9403205</v>
      </c>
      <c r="B720" s="44">
        <f>COUNTIF($E$2:E720,E720)</f>
        <v>5</v>
      </c>
      <c r="C720" s="56" t="s">
        <v>659</v>
      </c>
      <c r="D720" s="57" t="s">
        <v>4102</v>
      </c>
      <c r="E720" s="69">
        <v>940320</v>
      </c>
      <c r="F720" s="58" t="s">
        <v>4101</v>
      </c>
    </row>
    <row r="721" spans="1:6">
      <c r="A721" s="44" t="str">
        <f t="shared" si="11"/>
        <v>9403901</v>
      </c>
      <c r="B721" s="44">
        <f>COUNTIF($E$2:E721,E721)</f>
        <v>1</v>
      </c>
      <c r="C721" s="56" t="s">
        <v>659</v>
      </c>
      <c r="D721" s="57" t="s">
        <v>4102</v>
      </c>
      <c r="E721" s="69">
        <v>940390</v>
      </c>
      <c r="F721" s="58" t="s">
        <v>4174</v>
      </c>
    </row>
    <row r="722" spans="1:6">
      <c r="A722" s="44" t="str">
        <f t="shared" si="11"/>
        <v>9403894</v>
      </c>
      <c r="B722" s="44">
        <f>COUNTIF($E$2:E722,E722)</f>
        <v>4</v>
      </c>
      <c r="C722" s="56" t="s">
        <v>659</v>
      </c>
      <c r="D722" s="57" t="s">
        <v>4102</v>
      </c>
      <c r="E722" s="69">
        <v>940389</v>
      </c>
      <c r="F722" s="58" t="s">
        <v>4986</v>
      </c>
    </row>
    <row r="723" spans="1:6">
      <c r="A723" s="44" t="str">
        <f t="shared" si="11"/>
        <v>9404102</v>
      </c>
      <c r="B723" s="44">
        <f>COUNTIF($E$2:E723,E723)</f>
        <v>2</v>
      </c>
      <c r="C723" s="56" t="s">
        <v>659</v>
      </c>
      <c r="D723" s="57" t="s">
        <v>1124</v>
      </c>
      <c r="E723" s="69">
        <v>940410</v>
      </c>
      <c r="F723" s="58" t="s">
        <v>4173</v>
      </c>
    </row>
    <row r="724" spans="1:6">
      <c r="A724" s="44" t="str">
        <f t="shared" si="11"/>
        <v>9404211</v>
      </c>
      <c r="B724" s="44">
        <f>COUNTIF($E$2:E724,E724)</f>
        <v>1</v>
      </c>
      <c r="C724" s="56" t="s">
        <v>659</v>
      </c>
      <c r="D724" s="57" t="s">
        <v>1124</v>
      </c>
      <c r="E724" s="69">
        <v>940421</v>
      </c>
      <c r="F724" s="58" t="s">
        <v>4172</v>
      </c>
    </row>
    <row r="725" spans="1:6">
      <c r="A725" s="44" t="str">
        <f t="shared" si="11"/>
        <v>940490, 4016951</v>
      </c>
      <c r="B725" s="44">
        <f>COUNTIF($E$2:E725,E725)</f>
        <v>1</v>
      </c>
      <c r="C725" s="56" t="s">
        <v>659</v>
      </c>
      <c r="D725" s="57" t="s">
        <v>1124</v>
      </c>
      <c r="E725" s="69" t="s">
        <v>684</v>
      </c>
      <c r="F725" s="58" t="s">
        <v>4987</v>
      </c>
    </row>
    <row r="726" spans="1:6">
      <c r="A726" s="44" t="str">
        <f t="shared" si="11"/>
        <v>9403603</v>
      </c>
      <c r="B726" s="44">
        <f>COUNTIF($E$2:E726,E726)</f>
        <v>3</v>
      </c>
      <c r="C726" s="56" t="s">
        <v>659</v>
      </c>
      <c r="D726" s="57" t="s">
        <v>4169</v>
      </c>
      <c r="E726" s="69">
        <v>940360</v>
      </c>
      <c r="F726" s="58" t="s">
        <v>4171</v>
      </c>
    </row>
    <row r="727" spans="1:6">
      <c r="A727" s="44" t="str">
        <f t="shared" si="11"/>
        <v>8302422</v>
      </c>
      <c r="B727" s="44">
        <f>COUNTIF($E$2:E727,E727)</f>
        <v>2</v>
      </c>
      <c r="C727" s="56" t="s">
        <v>659</v>
      </c>
      <c r="D727" s="57" t="s">
        <v>4169</v>
      </c>
      <c r="E727" s="69">
        <v>830242</v>
      </c>
      <c r="F727" s="58" t="s">
        <v>4170</v>
      </c>
    </row>
    <row r="728" spans="1:6">
      <c r="A728" s="44" t="str">
        <f t="shared" si="11"/>
        <v>9403604</v>
      </c>
      <c r="B728" s="44">
        <f>COUNTIF($E$2:E728,E728)</f>
        <v>4</v>
      </c>
      <c r="C728" s="56" t="s">
        <v>659</v>
      </c>
      <c r="D728" s="57" t="s">
        <v>4166</v>
      </c>
      <c r="E728" s="69">
        <v>940360</v>
      </c>
      <c r="F728" s="58" t="s">
        <v>4168</v>
      </c>
    </row>
    <row r="729" spans="1:6">
      <c r="A729" s="44" t="str">
        <f t="shared" si="11"/>
        <v>940360, 9401801</v>
      </c>
      <c r="B729" s="44">
        <f>COUNTIF($E$2:E729,E729)</f>
        <v>1</v>
      </c>
      <c r="C729" s="56" t="s">
        <v>659</v>
      </c>
      <c r="D729" s="57" t="s">
        <v>4166</v>
      </c>
      <c r="E729" s="69" t="s">
        <v>683</v>
      </c>
      <c r="F729" s="58" t="s">
        <v>4167</v>
      </c>
    </row>
    <row r="730" spans="1:6">
      <c r="A730" s="44" t="str">
        <f t="shared" si="11"/>
        <v>420212, 3923101</v>
      </c>
      <c r="B730" s="44">
        <f>COUNTIF($E$2:E730,E730)</f>
        <v>1</v>
      </c>
      <c r="C730" s="56" t="s">
        <v>659</v>
      </c>
      <c r="D730" s="57" t="s">
        <v>4165</v>
      </c>
      <c r="E730" s="69" t="s">
        <v>682</v>
      </c>
      <c r="F730" s="58" t="s">
        <v>4165</v>
      </c>
    </row>
    <row r="731" spans="1:6">
      <c r="A731" s="44" t="str">
        <f t="shared" si="11"/>
        <v>39231010</v>
      </c>
      <c r="B731" s="44">
        <f>COUNTIF($E$2:E731,E731)</f>
        <v>10</v>
      </c>
      <c r="C731" s="56" t="s">
        <v>659</v>
      </c>
      <c r="D731" s="57" t="s">
        <v>4165</v>
      </c>
      <c r="E731" s="69">
        <v>392310</v>
      </c>
      <c r="F731" s="58" t="s">
        <v>4164</v>
      </c>
    </row>
    <row r="732" spans="1:6">
      <c r="A732" s="44" t="str">
        <f t="shared" si="11"/>
        <v>7009921</v>
      </c>
      <c r="B732" s="44">
        <f>COUNTIF($E$2:E732,E732)</f>
        <v>1</v>
      </c>
      <c r="C732" s="56" t="s">
        <v>659</v>
      </c>
      <c r="D732" s="57" t="s">
        <v>1444</v>
      </c>
      <c r="E732" s="69">
        <v>700992</v>
      </c>
      <c r="F732" s="58" t="s">
        <v>4163</v>
      </c>
    </row>
    <row r="733" spans="1:6">
      <c r="A733" s="44" t="str">
        <f t="shared" si="11"/>
        <v>940350, 9403601</v>
      </c>
      <c r="B733" s="44">
        <f>COUNTIF($E$2:E733,E733)</f>
        <v>1</v>
      </c>
      <c r="C733" s="56" t="s">
        <v>659</v>
      </c>
      <c r="D733" s="57" t="s">
        <v>4160</v>
      </c>
      <c r="E733" s="69" t="s">
        <v>681</v>
      </c>
      <c r="F733" s="58" t="s">
        <v>4162</v>
      </c>
    </row>
    <row r="734" spans="1:6">
      <c r="A734" s="44" t="str">
        <f t="shared" si="11"/>
        <v>940360, 9403501</v>
      </c>
      <c r="B734" s="44">
        <f>COUNTIF($E$2:E734,E734)</f>
        <v>1</v>
      </c>
      <c r="C734" s="56" t="s">
        <v>659</v>
      </c>
      <c r="D734" s="57" t="s">
        <v>4160</v>
      </c>
      <c r="E734" s="69" t="s">
        <v>672</v>
      </c>
      <c r="F734" s="58" t="s">
        <v>4161</v>
      </c>
    </row>
    <row r="735" spans="1:6">
      <c r="A735" s="44" t="str">
        <f t="shared" si="11"/>
        <v>8302423</v>
      </c>
      <c r="B735" s="44">
        <f>COUNTIF($E$2:E735,E735)</f>
        <v>3</v>
      </c>
      <c r="C735" s="56" t="s">
        <v>659</v>
      </c>
      <c r="D735" s="57" t="s">
        <v>4160</v>
      </c>
      <c r="E735" s="69">
        <v>830242</v>
      </c>
      <c r="F735" s="58" t="s">
        <v>4159</v>
      </c>
    </row>
    <row r="736" spans="1:6">
      <c r="A736" s="44" t="str">
        <f t="shared" si="11"/>
        <v>940350, 9403201</v>
      </c>
      <c r="B736" s="44">
        <f>COUNTIF($E$2:E736,E736)</f>
        <v>1</v>
      </c>
      <c r="C736" s="56" t="s">
        <v>659</v>
      </c>
      <c r="D736" s="57" t="s">
        <v>4158</v>
      </c>
      <c r="E736" s="69" t="s">
        <v>680</v>
      </c>
      <c r="F736" s="58" t="s">
        <v>4158</v>
      </c>
    </row>
    <row r="737" spans="1:6">
      <c r="A737" s="44" t="str">
        <f t="shared" si="11"/>
        <v>940350, 9403202</v>
      </c>
      <c r="B737" s="44">
        <f>COUNTIF($E$2:E737,E737)</f>
        <v>2</v>
      </c>
      <c r="C737" s="56" t="s">
        <v>659</v>
      </c>
      <c r="D737" s="57" t="s">
        <v>4157</v>
      </c>
      <c r="E737" s="69" t="s">
        <v>680</v>
      </c>
      <c r="F737" s="58" t="s">
        <v>4157</v>
      </c>
    </row>
    <row r="738" spans="1:6">
      <c r="A738" s="44" t="str">
        <f t="shared" si="11"/>
        <v>9403605</v>
      </c>
      <c r="B738" s="44">
        <f>COUNTIF($E$2:E738,E738)</f>
        <v>5</v>
      </c>
      <c r="C738" s="56" t="s">
        <v>659</v>
      </c>
      <c r="D738" s="57" t="s">
        <v>4097</v>
      </c>
      <c r="E738" s="69">
        <v>940360</v>
      </c>
      <c r="F738" s="58" t="s">
        <v>4156</v>
      </c>
    </row>
    <row r="739" spans="1:6">
      <c r="A739" s="44" t="str">
        <f t="shared" si="11"/>
        <v>9401611</v>
      </c>
      <c r="B739" s="44">
        <f>COUNTIF($E$2:E739,E739)</f>
        <v>1</v>
      </c>
      <c r="C739" s="56" t="s">
        <v>659</v>
      </c>
      <c r="D739" s="57" t="s">
        <v>4097</v>
      </c>
      <c r="E739" s="69">
        <v>940161</v>
      </c>
      <c r="F739" s="58" t="s">
        <v>4155</v>
      </c>
    </row>
    <row r="740" spans="1:6">
      <c r="A740" s="44" t="str">
        <f t="shared" si="11"/>
        <v>9403895</v>
      </c>
      <c r="B740" s="44">
        <f>COUNTIF($E$2:E740,E740)</f>
        <v>5</v>
      </c>
      <c r="C740" s="56" t="s">
        <v>659</v>
      </c>
      <c r="D740" s="57" t="s">
        <v>4097</v>
      </c>
      <c r="E740" s="69">
        <v>940389</v>
      </c>
      <c r="F740" s="58" t="s">
        <v>4154</v>
      </c>
    </row>
    <row r="741" spans="1:6">
      <c r="A741" s="44" t="str">
        <f t="shared" si="11"/>
        <v>9401401</v>
      </c>
      <c r="B741" s="44">
        <f>COUNTIF($E$2:E741,E741)</f>
        <v>1</v>
      </c>
      <c r="C741" s="56" t="s">
        <v>659</v>
      </c>
      <c r="D741" s="57" t="s">
        <v>4097</v>
      </c>
      <c r="E741" s="69">
        <v>940140</v>
      </c>
      <c r="F741" s="58" t="s">
        <v>4153</v>
      </c>
    </row>
    <row r="742" spans="1:6">
      <c r="A742" s="44" t="str">
        <f t="shared" si="11"/>
        <v>9503008</v>
      </c>
      <c r="B742" s="44">
        <f>COUNTIF($E$2:E742,E742)</f>
        <v>8</v>
      </c>
      <c r="C742" s="56" t="s">
        <v>659</v>
      </c>
      <c r="D742" s="57" t="s">
        <v>4097</v>
      </c>
      <c r="E742" s="69">
        <v>950300</v>
      </c>
      <c r="F742" s="58" t="s">
        <v>4152</v>
      </c>
    </row>
    <row r="743" spans="1:6">
      <c r="A743" s="44" t="str">
        <f t="shared" si="11"/>
        <v>940360, 9403601</v>
      </c>
      <c r="B743" s="44">
        <f>COUNTIF($E$2:E743,E743)</f>
        <v>1</v>
      </c>
      <c r="C743" s="56" t="s">
        <v>659</v>
      </c>
      <c r="D743" s="57" t="s">
        <v>4097</v>
      </c>
      <c r="E743" s="69" t="s">
        <v>676</v>
      </c>
      <c r="F743" s="58" t="s">
        <v>4988</v>
      </c>
    </row>
    <row r="744" spans="1:6">
      <c r="A744" s="44" t="str">
        <f t="shared" si="11"/>
        <v>9403206</v>
      </c>
      <c r="B744" s="44">
        <f>COUNTIF($E$2:E744,E744)</f>
        <v>6</v>
      </c>
      <c r="C744" s="56" t="s">
        <v>659</v>
      </c>
      <c r="D744" s="57" t="s">
        <v>2055</v>
      </c>
      <c r="E744" s="69">
        <v>940320</v>
      </c>
      <c r="F744" s="58" t="s">
        <v>4151</v>
      </c>
    </row>
    <row r="745" spans="1:6">
      <c r="A745" s="44" t="str">
        <f t="shared" si="11"/>
        <v>9403606</v>
      </c>
      <c r="B745" s="44">
        <f>COUNTIF($E$2:E745,E745)</f>
        <v>6</v>
      </c>
      <c r="C745" s="56" t="s">
        <v>659</v>
      </c>
      <c r="D745" s="57" t="s">
        <v>2055</v>
      </c>
      <c r="E745" s="69">
        <v>940360</v>
      </c>
      <c r="F745" s="58" t="s">
        <v>4150</v>
      </c>
    </row>
    <row r="746" spans="1:6">
      <c r="A746" s="44" t="str">
        <f t="shared" si="11"/>
        <v>8302424</v>
      </c>
      <c r="B746" s="44">
        <f>COUNTIF($E$2:E746,E746)</f>
        <v>4</v>
      </c>
      <c r="C746" s="56" t="s">
        <v>659</v>
      </c>
      <c r="D746" s="57" t="s">
        <v>2055</v>
      </c>
      <c r="E746" s="69">
        <v>830242</v>
      </c>
      <c r="F746" s="58" t="s">
        <v>4149</v>
      </c>
    </row>
    <row r="747" spans="1:6">
      <c r="A747" s="44" t="str">
        <f t="shared" si="11"/>
        <v>9403607</v>
      </c>
      <c r="B747" s="44">
        <f>COUNTIF($E$2:E747,E747)</f>
        <v>7</v>
      </c>
      <c r="C747" s="56" t="s">
        <v>659</v>
      </c>
      <c r="D747" s="57" t="s">
        <v>4148</v>
      </c>
      <c r="E747" s="69">
        <v>940360</v>
      </c>
      <c r="F747" s="58" t="s">
        <v>4148</v>
      </c>
    </row>
    <row r="748" spans="1:6">
      <c r="A748" s="44" t="str">
        <f t="shared" si="11"/>
        <v>9403896</v>
      </c>
      <c r="B748" s="44">
        <f>COUNTIF($E$2:E748,E748)</f>
        <v>6</v>
      </c>
      <c r="C748" s="56" t="s">
        <v>659</v>
      </c>
      <c r="D748" s="57" t="s">
        <v>4147</v>
      </c>
      <c r="E748" s="69">
        <v>940389</v>
      </c>
      <c r="F748" s="58" t="s">
        <v>4147</v>
      </c>
    </row>
    <row r="749" spans="1:6">
      <c r="A749" s="44" t="str">
        <f t="shared" si="11"/>
        <v>9403401</v>
      </c>
      <c r="B749" s="44">
        <f>COUNTIF($E$2:E749,E749)</f>
        <v>1</v>
      </c>
      <c r="C749" s="56" t="s">
        <v>659</v>
      </c>
      <c r="D749" s="57" t="s">
        <v>4144</v>
      </c>
      <c r="E749" s="69">
        <v>940340</v>
      </c>
      <c r="F749" s="58" t="s">
        <v>4146</v>
      </c>
    </row>
    <row r="750" spans="1:6">
      <c r="A750" s="44" t="str">
        <f t="shared" si="11"/>
        <v>9403608</v>
      </c>
      <c r="B750" s="44">
        <f>COUNTIF($E$2:E750,E750)</f>
        <v>8</v>
      </c>
      <c r="C750" s="56" t="s">
        <v>659</v>
      </c>
      <c r="D750" s="57" t="s">
        <v>4144</v>
      </c>
      <c r="E750" s="69">
        <v>940360</v>
      </c>
      <c r="F750" s="58" t="s">
        <v>4144</v>
      </c>
    </row>
    <row r="751" spans="1:6">
      <c r="A751" s="44" t="str">
        <f t="shared" si="11"/>
        <v>9403897</v>
      </c>
      <c r="B751" s="44">
        <f>COUNTIF($E$2:E751,E751)</f>
        <v>7</v>
      </c>
      <c r="C751" s="56" t="s">
        <v>659</v>
      </c>
      <c r="D751" s="57" t="s">
        <v>4144</v>
      </c>
      <c r="E751" s="69">
        <v>940389</v>
      </c>
      <c r="F751" s="58" t="s">
        <v>4145</v>
      </c>
    </row>
    <row r="752" spans="1:6">
      <c r="A752" s="44" t="str">
        <f t="shared" si="11"/>
        <v>940169, 9401301</v>
      </c>
      <c r="B752" s="44">
        <f>COUNTIF($E$2:E752,E752)</f>
        <v>1</v>
      </c>
      <c r="C752" s="56" t="s">
        <v>659</v>
      </c>
      <c r="D752" s="57" t="s">
        <v>4143</v>
      </c>
      <c r="E752" s="69" t="s">
        <v>679</v>
      </c>
      <c r="F752" s="58" t="s">
        <v>4143</v>
      </c>
    </row>
    <row r="753" spans="1:6">
      <c r="A753" s="44" t="str">
        <f t="shared" si="11"/>
        <v>9401301</v>
      </c>
      <c r="B753" s="44">
        <f>COUNTIF($E$2:E753,E753)</f>
        <v>1</v>
      </c>
      <c r="C753" s="56" t="s">
        <v>659</v>
      </c>
      <c r="D753" s="57" t="s">
        <v>4143</v>
      </c>
      <c r="E753" s="69">
        <v>940130</v>
      </c>
      <c r="F753" s="58" t="s">
        <v>4142</v>
      </c>
    </row>
    <row r="754" spans="1:6">
      <c r="A754" s="44" t="str">
        <f t="shared" si="11"/>
        <v>6601101</v>
      </c>
      <c r="B754" s="44">
        <f>COUNTIF($E$2:E754,E754)</f>
        <v>1</v>
      </c>
      <c r="C754" s="56" t="s">
        <v>659</v>
      </c>
      <c r="D754" s="57" t="s">
        <v>4141</v>
      </c>
      <c r="E754" s="69">
        <v>660110</v>
      </c>
      <c r="F754" s="58" t="s">
        <v>4141</v>
      </c>
    </row>
    <row r="755" spans="1:6">
      <c r="A755" s="44" t="str">
        <f t="shared" si="11"/>
        <v>9403902</v>
      </c>
      <c r="B755" s="44">
        <f>COUNTIF($E$2:E755,E755)</f>
        <v>2</v>
      </c>
      <c r="C755" s="56" t="s">
        <v>659</v>
      </c>
      <c r="D755" s="57" t="s">
        <v>4140</v>
      </c>
      <c r="E755" s="69">
        <v>940390</v>
      </c>
      <c r="F755" s="58" t="s">
        <v>4140</v>
      </c>
    </row>
    <row r="756" spans="1:6">
      <c r="A756" s="44" t="str">
        <f t="shared" si="11"/>
        <v>9403402</v>
      </c>
      <c r="B756" s="44">
        <f>COUNTIF($E$2:E756,E756)</f>
        <v>2</v>
      </c>
      <c r="C756" s="56" t="s">
        <v>659</v>
      </c>
      <c r="D756" s="57" t="s">
        <v>4139</v>
      </c>
      <c r="E756" s="69">
        <v>940340</v>
      </c>
      <c r="F756" s="58" t="s">
        <v>4139</v>
      </c>
    </row>
    <row r="757" spans="1:6">
      <c r="A757" s="44" t="str">
        <f t="shared" si="11"/>
        <v>871680, 8428901</v>
      </c>
      <c r="B757" s="44">
        <f>COUNTIF($E$2:E757,E757)</f>
        <v>1</v>
      </c>
      <c r="C757" s="56" t="s">
        <v>659</v>
      </c>
      <c r="D757" s="57" t="s">
        <v>4138</v>
      </c>
      <c r="E757" s="69" t="s">
        <v>678</v>
      </c>
      <c r="F757" s="58" t="s">
        <v>4138</v>
      </c>
    </row>
    <row r="758" spans="1:6">
      <c r="A758" s="44" t="str">
        <f t="shared" si="11"/>
        <v>9403403</v>
      </c>
      <c r="B758" s="44">
        <f>COUNTIF($E$2:E758,E758)</f>
        <v>3</v>
      </c>
      <c r="C758" s="56" t="s">
        <v>659</v>
      </c>
      <c r="D758" s="57" t="s">
        <v>4137</v>
      </c>
      <c r="E758" s="69">
        <v>940340</v>
      </c>
      <c r="F758" s="58" t="s">
        <v>4137</v>
      </c>
    </row>
    <row r="759" spans="1:6">
      <c r="A759" s="44" t="str">
        <f t="shared" si="11"/>
        <v>9403404</v>
      </c>
      <c r="B759" s="44">
        <f>COUNTIF($E$2:E759,E759)</f>
        <v>4</v>
      </c>
      <c r="C759" s="56" t="s">
        <v>659</v>
      </c>
      <c r="D759" s="57" t="s">
        <v>4136</v>
      </c>
      <c r="E759" s="69">
        <v>940340</v>
      </c>
      <c r="F759" s="58" t="s">
        <v>4136</v>
      </c>
    </row>
    <row r="760" spans="1:6">
      <c r="A760" s="44" t="str">
        <f t="shared" si="11"/>
        <v>9403101</v>
      </c>
      <c r="B760" s="44">
        <f>COUNTIF($E$2:E760,E760)</f>
        <v>1</v>
      </c>
      <c r="C760" s="56" t="s">
        <v>659</v>
      </c>
      <c r="D760" s="57" t="s">
        <v>4109</v>
      </c>
      <c r="E760" s="69">
        <v>940310</v>
      </c>
      <c r="F760" s="58" t="s">
        <v>4135</v>
      </c>
    </row>
    <row r="761" spans="1:6">
      <c r="A761" s="44" t="str">
        <f t="shared" si="11"/>
        <v>9403609</v>
      </c>
      <c r="B761" s="44">
        <f>COUNTIF($E$2:E761,E761)</f>
        <v>9</v>
      </c>
      <c r="C761" s="56" t="s">
        <v>659</v>
      </c>
      <c r="D761" s="57" t="s">
        <v>4109</v>
      </c>
      <c r="E761" s="69">
        <v>940360</v>
      </c>
      <c r="F761" s="58" t="s">
        <v>4134</v>
      </c>
    </row>
    <row r="762" spans="1:6">
      <c r="A762" s="44" t="str">
        <f t="shared" si="11"/>
        <v>9401691</v>
      </c>
      <c r="B762" s="44">
        <f>COUNTIF($E$2:E762,E762)</f>
        <v>1</v>
      </c>
      <c r="C762" s="56" t="s">
        <v>659</v>
      </c>
      <c r="D762" s="57" t="s">
        <v>4109</v>
      </c>
      <c r="E762" s="69">
        <v>940169</v>
      </c>
      <c r="F762" s="58" t="s">
        <v>4133</v>
      </c>
    </row>
    <row r="763" spans="1:6">
      <c r="A763" s="44" t="str">
        <f t="shared" si="11"/>
        <v>940330, 9403891</v>
      </c>
      <c r="B763" s="44">
        <f>COUNTIF($E$2:E763,E763)</f>
        <v>1</v>
      </c>
      <c r="C763" s="56" t="s">
        <v>659</v>
      </c>
      <c r="D763" s="57" t="s">
        <v>4109</v>
      </c>
      <c r="E763" s="69" t="s">
        <v>677</v>
      </c>
      <c r="F763" s="58" t="s">
        <v>4132</v>
      </c>
    </row>
    <row r="764" spans="1:6">
      <c r="A764" s="44" t="str">
        <f t="shared" si="11"/>
        <v>9403898</v>
      </c>
      <c r="B764" s="44">
        <f>COUNTIF($E$2:E764,E764)</f>
        <v>8</v>
      </c>
      <c r="C764" s="56" t="s">
        <v>659</v>
      </c>
      <c r="D764" s="57" t="s">
        <v>4109</v>
      </c>
      <c r="E764" s="69">
        <v>940389</v>
      </c>
      <c r="F764" s="58" t="s">
        <v>4131</v>
      </c>
    </row>
    <row r="765" spans="1:6">
      <c r="A765" s="44" t="str">
        <f t="shared" si="11"/>
        <v>9401402</v>
      </c>
      <c r="B765" s="44">
        <f>COUNTIF($E$2:E765,E765)</f>
        <v>2</v>
      </c>
      <c r="C765" s="56" t="s">
        <v>659</v>
      </c>
      <c r="D765" s="57" t="s">
        <v>4115</v>
      </c>
      <c r="E765" s="69">
        <v>940140</v>
      </c>
      <c r="F765" s="58" t="s">
        <v>4130</v>
      </c>
    </row>
    <row r="766" spans="1:6">
      <c r="A766" s="44" t="str">
        <f t="shared" si="11"/>
        <v>9401791</v>
      </c>
      <c r="B766" s="44">
        <f>COUNTIF($E$2:E766,E766)</f>
        <v>1</v>
      </c>
      <c r="C766" s="56" t="s">
        <v>659</v>
      </c>
      <c r="D766" s="57" t="s">
        <v>4115</v>
      </c>
      <c r="E766" s="69">
        <v>940179</v>
      </c>
      <c r="F766" s="58" t="s">
        <v>4129</v>
      </c>
    </row>
    <row r="767" spans="1:6">
      <c r="A767" s="44" t="str">
        <f t="shared" si="11"/>
        <v>9401801</v>
      </c>
      <c r="B767" s="44">
        <f>COUNTIF($E$2:E767,E767)</f>
        <v>1</v>
      </c>
      <c r="C767" s="56" t="s">
        <v>659</v>
      </c>
      <c r="D767" s="57" t="s">
        <v>4115</v>
      </c>
      <c r="E767" s="69">
        <v>940180</v>
      </c>
      <c r="F767" s="58" t="s">
        <v>4128</v>
      </c>
    </row>
    <row r="768" spans="1:6">
      <c r="A768" s="44" t="str">
        <f t="shared" si="11"/>
        <v>9401612</v>
      </c>
      <c r="B768" s="44">
        <f>COUNTIF($E$2:E768,E768)</f>
        <v>2</v>
      </c>
      <c r="C768" s="56" t="s">
        <v>659</v>
      </c>
      <c r="D768" s="57" t="s">
        <v>4115</v>
      </c>
      <c r="E768" s="69">
        <v>940161</v>
      </c>
      <c r="F768" s="58" t="s">
        <v>4127</v>
      </c>
    </row>
    <row r="769" spans="1:6">
      <c r="A769" s="44" t="str">
        <f t="shared" si="11"/>
        <v>9401692</v>
      </c>
      <c r="B769" s="44">
        <f>COUNTIF($E$2:E769,E769)</f>
        <v>2</v>
      </c>
      <c r="C769" s="56" t="s">
        <v>659</v>
      </c>
      <c r="D769" s="57" t="s">
        <v>4115</v>
      </c>
      <c r="E769" s="69">
        <v>940169</v>
      </c>
      <c r="F769" s="58" t="s">
        <v>4126</v>
      </c>
    </row>
    <row r="770" spans="1:6">
      <c r="A770" s="44" t="str">
        <f t="shared" si="11"/>
        <v>9401302</v>
      </c>
      <c r="B770" s="44">
        <f>COUNTIF($E$2:E770,E770)</f>
        <v>2</v>
      </c>
      <c r="C770" s="56" t="s">
        <v>659</v>
      </c>
      <c r="D770" s="57" t="s">
        <v>4115</v>
      </c>
      <c r="E770" s="69">
        <v>940130</v>
      </c>
      <c r="F770" s="58" t="s">
        <v>4125</v>
      </c>
    </row>
    <row r="771" spans="1:6">
      <c r="A771" s="44" t="str">
        <f t="shared" ref="A771:A834" si="12">E771&amp;B771</f>
        <v>9403301</v>
      </c>
      <c r="B771" s="44">
        <f>COUNTIF($E$2:E771,E771)</f>
        <v>1</v>
      </c>
      <c r="C771" s="56" t="s">
        <v>659</v>
      </c>
      <c r="D771" s="57" t="s">
        <v>4105</v>
      </c>
      <c r="E771" s="69">
        <v>940330</v>
      </c>
      <c r="F771" s="58" t="s">
        <v>4124</v>
      </c>
    </row>
    <row r="772" spans="1:6">
      <c r="A772" s="44" t="str">
        <f t="shared" si="12"/>
        <v>94036010</v>
      </c>
      <c r="B772" s="44">
        <f>COUNTIF($E$2:E772,E772)</f>
        <v>10</v>
      </c>
      <c r="C772" s="56" t="s">
        <v>659</v>
      </c>
      <c r="D772" s="57" t="s">
        <v>4123</v>
      </c>
      <c r="E772" s="69">
        <v>940360</v>
      </c>
      <c r="F772" s="58" t="s">
        <v>4123</v>
      </c>
    </row>
    <row r="773" spans="1:6">
      <c r="A773" s="44" t="str">
        <f t="shared" si="12"/>
        <v>940360, 9403602</v>
      </c>
      <c r="B773" s="44">
        <f>COUNTIF($E$2:E773,E773)</f>
        <v>2</v>
      </c>
      <c r="C773" s="56" t="s">
        <v>659</v>
      </c>
      <c r="D773" s="57" t="s">
        <v>4122</v>
      </c>
      <c r="E773" s="69" t="s">
        <v>676</v>
      </c>
      <c r="F773" s="58" t="s">
        <v>4122</v>
      </c>
    </row>
    <row r="774" spans="1:6">
      <c r="A774" s="44" t="str">
        <f t="shared" si="12"/>
        <v>94036011</v>
      </c>
      <c r="B774" s="44">
        <f>COUNTIF($E$2:E774,E774)</f>
        <v>11</v>
      </c>
      <c r="C774" s="56" t="s">
        <v>659</v>
      </c>
      <c r="D774" s="57" t="s">
        <v>4122</v>
      </c>
      <c r="E774" s="69">
        <v>940360</v>
      </c>
      <c r="F774" s="58" t="s">
        <v>4989</v>
      </c>
    </row>
    <row r="775" spans="1:6">
      <c r="A775" s="44" t="str">
        <f t="shared" si="12"/>
        <v>9403302</v>
      </c>
      <c r="B775" s="44">
        <f>COUNTIF($E$2:E775,E775)</f>
        <v>2</v>
      </c>
      <c r="C775" s="56" t="s">
        <v>659</v>
      </c>
      <c r="D775" s="57" t="s">
        <v>4120</v>
      </c>
      <c r="E775" s="69">
        <v>940330</v>
      </c>
      <c r="F775" s="58" t="s">
        <v>4121</v>
      </c>
    </row>
    <row r="776" spans="1:6">
      <c r="A776" s="44" t="str">
        <f t="shared" si="12"/>
        <v>9403903</v>
      </c>
      <c r="B776" s="44">
        <f>COUNTIF($E$2:E776,E776)</f>
        <v>3</v>
      </c>
      <c r="C776" s="56" t="s">
        <v>659</v>
      </c>
      <c r="D776" s="57" t="s">
        <v>4120</v>
      </c>
      <c r="E776" s="69">
        <v>940390</v>
      </c>
      <c r="F776" s="58" t="s">
        <v>4119</v>
      </c>
    </row>
    <row r="777" spans="1:6">
      <c r="A777" s="44" t="str">
        <f t="shared" si="12"/>
        <v>940390, 7610901</v>
      </c>
      <c r="B777" s="44">
        <f>COUNTIF($E$2:E777,E777)</f>
        <v>1</v>
      </c>
      <c r="C777" s="56" t="s">
        <v>659</v>
      </c>
      <c r="D777" s="57" t="s">
        <v>4118</v>
      </c>
      <c r="E777" s="69" t="s">
        <v>675</v>
      </c>
      <c r="F777" s="58" t="s">
        <v>4118</v>
      </c>
    </row>
    <row r="778" spans="1:6">
      <c r="A778" s="44" t="str">
        <f t="shared" si="12"/>
        <v>94036012</v>
      </c>
      <c r="B778" s="44">
        <f>COUNTIF($E$2:E778,E778)</f>
        <v>12</v>
      </c>
      <c r="C778" s="56" t="s">
        <v>659</v>
      </c>
      <c r="D778" s="57" t="s">
        <v>4117</v>
      </c>
      <c r="E778" s="69">
        <v>940360</v>
      </c>
      <c r="F778" s="58" t="s">
        <v>4117</v>
      </c>
    </row>
    <row r="779" spans="1:6">
      <c r="A779" s="44" t="str">
        <f t="shared" si="12"/>
        <v>9403303</v>
      </c>
      <c r="B779" s="44">
        <f>COUNTIF($E$2:E779,E779)</f>
        <v>3</v>
      </c>
      <c r="C779" s="56" t="s">
        <v>659</v>
      </c>
      <c r="D779" s="57" t="s">
        <v>4113</v>
      </c>
      <c r="E779" s="69">
        <v>940330</v>
      </c>
      <c r="F779" s="58" t="s">
        <v>4116</v>
      </c>
    </row>
    <row r="780" spans="1:6">
      <c r="A780" s="44" t="str">
        <f t="shared" si="12"/>
        <v>9401802</v>
      </c>
      <c r="B780" s="44">
        <f>COUNTIF($E$2:E780,E780)</f>
        <v>2</v>
      </c>
      <c r="C780" s="56" t="s">
        <v>659</v>
      </c>
      <c r="D780" s="57" t="s">
        <v>4113</v>
      </c>
      <c r="E780" s="69">
        <v>940180</v>
      </c>
      <c r="F780" s="58" t="s">
        <v>4115</v>
      </c>
    </row>
    <row r="781" spans="1:6">
      <c r="A781" s="44" t="str">
        <f t="shared" si="12"/>
        <v>9403207</v>
      </c>
      <c r="B781" s="44">
        <f>COUNTIF($E$2:E781,E781)</f>
        <v>7</v>
      </c>
      <c r="C781" s="56" t="s">
        <v>659</v>
      </c>
      <c r="D781" s="57" t="s">
        <v>4113</v>
      </c>
      <c r="E781" s="69">
        <v>940320</v>
      </c>
      <c r="F781" s="58" t="s">
        <v>4114</v>
      </c>
    </row>
    <row r="782" spans="1:6">
      <c r="A782" s="44" t="str">
        <f t="shared" si="12"/>
        <v>9403899</v>
      </c>
      <c r="B782" s="44">
        <f>COUNTIF($E$2:E782,E782)</f>
        <v>9</v>
      </c>
      <c r="C782" s="56" t="s">
        <v>659</v>
      </c>
      <c r="D782" s="57" t="s">
        <v>4113</v>
      </c>
      <c r="E782" s="69">
        <v>940389</v>
      </c>
      <c r="F782" s="58" t="s">
        <v>4990</v>
      </c>
    </row>
    <row r="783" spans="1:6">
      <c r="A783" s="44" t="str">
        <f t="shared" si="12"/>
        <v>3926103</v>
      </c>
      <c r="B783" s="44">
        <f>COUNTIF($E$2:E783,E783)</f>
        <v>3</v>
      </c>
      <c r="C783" s="56" t="s">
        <v>659</v>
      </c>
      <c r="D783" s="57" t="s">
        <v>4112</v>
      </c>
      <c r="E783" s="69">
        <v>392610</v>
      </c>
      <c r="F783" s="58" t="s">
        <v>4112</v>
      </c>
    </row>
    <row r="784" spans="1:6">
      <c r="A784" s="44" t="str">
        <f t="shared" si="12"/>
        <v>9403904</v>
      </c>
      <c r="B784" s="44">
        <f>COUNTIF($E$2:E784,E784)</f>
        <v>4</v>
      </c>
      <c r="C784" s="56" t="s">
        <v>659</v>
      </c>
      <c r="D784" s="57" t="s">
        <v>4111</v>
      </c>
      <c r="E784" s="69">
        <v>940390</v>
      </c>
      <c r="F784" s="58" t="s">
        <v>4111</v>
      </c>
    </row>
    <row r="785" spans="1:6">
      <c r="A785" s="44" t="str">
        <f t="shared" si="12"/>
        <v>4419904</v>
      </c>
      <c r="B785" s="44">
        <f>COUNTIF($E$2:E785,E785)</f>
        <v>4</v>
      </c>
      <c r="C785" s="56" t="s">
        <v>659</v>
      </c>
      <c r="D785" s="57" t="s">
        <v>4110</v>
      </c>
      <c r="E785" s="69">
        <v>441990</v>
      </c>
      <c r="F785" s="58" t="s">
        <v>4110</v>
      </c>
    </row>
    <row r="786" spans="1:6">
      <c r="A786" s="44" t="str">
        <f t="shared" si="12"/>
        <v>9403502</v>
      </c>
      <c r="B786" s="44">
        <f>COUNTIF($E$2:E786,E786)</f>
        <v>2</v>
      </c>
      <c r="C786" s="56" t="s">
        <v>659</v>
      </c>
      <c r="D786" s="57" t="s">
        <v>4109</v>
      </c>
      <c r="E786" s="69">
        <v>940350</v>
      </c>
      <c r="F786" s="58" t="s">
        <v>4109</v>
      </c>
    </row>
    <row r="787" spans="1:6">
      <c r="A787" s="44" t="str">
        <f t="shared" si="12"/>
        <v>940180, 9401301</v>
      </c>
      <c r="B787" s="44">
        <f>COUNTIF($E$2:E787,E787)</f>
        <v>1</v>
      </c>
      <c r="C787" s="56" t="s">
        <v>659</v>
      </c>
      <c r="D787" s="57" t="s">
        <v>4108</v>
      </c>
      <c r="E787" s="69" t="s">
        <v>674</v>
      </c>
      <c r="F787" s="58" t="s">
        <v>4108</v>
      </c>
    </row>
    <row r="788" spans="1:6">
      <c r="A788" s="44" t="str">
        <f t="shared" si="12"/>
        <v>940330, 9401791</v>
      </c>
      <c r="B788" s="44">
        <f>COUNTIF($E$2:E788,E788)</f>
        <v>1</v>
      </c>
      <c r="C788" s="56" t="s">
        <v>659</v>
      </c>
      <c r="D788" s="57" t="s">
        <v>4107</v>
      </c>
      <c r="E788" s="69" t="s">
        <v>673</v>
      </c>
      <c r="F788" s="58" t="s">
        <v>4107</v>
      </c>
    </row>
    <row r="789" spans="1:6">
      <c r="A789" s="44" t="str">
        <f t="shared" si="12"/>
        <v>94036013</v>
      </c>
      <c r="B789" s="44">
        <f>COUNTIF($E$2:E789,E789)</f>
        <v>13</v>
      </c>
      <c r="C789" s="56" t="s">
        <v>659</v>
      </c>
      <c r="D789" s="57" t="s">
        <v>4106</v>
      </c>
      <c r="E789" s="69">
        <v>940360</v>
      </c>
      <c r="F789" s="58" t="s">
        <v>4105</v>
      </c>
    </row>
    <row r="790" spans="1:6">
      <c r="A790" s="44" t="str">
        <f t="shared" si="12"/>
        <v>940360, 9403502</v>
      </c>
      <c r="B790" s="44">
        <f>COUNTIF($E$2:E790,E790)</f>
        <v>2</v>
      </c>
      <c r="C790" s="56" t="s">
        <v>659</v>
      </c>
      <c r="D790" s="57" t="s">
        <v>4102</v>
      </c>
      <c r="E790" s="69" t="s">
        <v>672</v>
      </c>
      <c r="F790" s="58" t="s">
        <v>4103</v>
      </c>
    </row>
    <row r="791" spans="1:6">
      <c r="A791" s="44" t="str">
        <f t="shared" si="12"/>
        <v>94036014</v>
      </c>
      <c r="B791" s="44">
        <f>COUNTIF($E$2:E791,E791)</f>
        <v>14</v>
      </c>
      <c r="C791" s="56" t="s">
        <v>659</v>
      </c>
      <c r="D791" s="57" t="s">
        <v>4100</v>
      </c>
      <c r="E791" s="69">
        <v>940360</v>
      </c>
      <c r="F791" s="58" t="s">
        <v>4100</v>
      </c>
    </row>
    <row r="792" spans="1:6">
      <c r="A792" s="44" t="str">
        <f t="shared" si="12"/>
        <v>9403208</v>
      </c>
      <c r="B792" s="44">
        <f>COUNTIF($E$2:E792,E792)</f>
        <v>8</v>
      </c>
      <c r="C792" s="56" t="s">
        <v>659</v>
      </c>
      <c r="D792" s="57" t="s">
        <v>4093</v>
      </c>
      <c r="E792" s="69">
        <v>940320</v>
      </c>
      <c r="F792" s="58" t="s">
        <v>4093</v>
      </c>
    </row>
    <row r="793" spans="1:6">
      <c r="A793" s="44" t="str">
        <f t="shared" si="12"/>
        <v>940360, 9403503</v>
      </c>
      <c r="B793" s="44">
        <f>COUNTIF($E$2:E793,E793)</f>
        <v>3</v>
      </c>
      <c r="C793" s="56" t="s">
        <v>659</v>
      </c>
      <c r="D793" s="57" t="s">
        <v>4099</v>
      </c>
      <c r="E793" s="69" t="s">
        <v>672</v>
      </c>
      <c r="F793" s="58" t="s">
        <v>4099</v>
      </c>
    </row>
    <row r="794" spans="1:6">
      <c r="A794" s="44" t="str">
        <f t="shared" si="12"/>
        <v>9403503</v>
      </c>
      <c r="B794" s="44">
        <f>COUNTIF($E$2:E794,E794)</f>
        <v>3</v>
      </c>
      <c r="C794" s="56" t="s">
        <v>659</v>
      </c>
      <c r="D794" s="57" t="s">
        <v>4099</v>
      </c>
      <c r="E794" s="69">
        <v>940350</v>
      </c>
      <c r="F794" s="58" t="s">
        <v>4098</v>
      </c>
    </row>
    <row r="795" spans="1:6">
      <c r="A795" s="44" t="str">
        <f t="shared" si="12"/>
        <v>940161, 9401691</v>
      </c>
      <c r="B795" s="44">
        <f>COUNTIF($E$2:E795,E795)</f>
        <v>1</v>
      </c>
      <c r="C795" s="56" t="s">
        <v>659</v>
      </c>
      <c r="D795" s="57" t="s">
        <v>4097</v>
      </c>
      <c r="E795" s="69" t="s">
        <v>671</v>
      </c>
      <c r="F795" s="58" t="s">
        <v>4097</v>
      </c>
    </row>
    <row r="796" spans="1:6">
      <c r="A796" s="44" t="str">
        <f t="shared" si="12"/>
        <v>9403504</v>
      </c>
      <c r="B796" s="44">
        <f>COUNTIF($E$2:E796,E796)</f>
        <v>4</v>
      </c>
      <c r="C796" s="56" t="s">
        <v>659</v>
      </c>
      <c r="D796" s="57" t="s">
        <v>4096</v>
      </c>
      <c r="E796" s="69">
        <v>940350</v>
      </c>
      <c r="F796" s="58" t="s">
        <v>4096</v>
      </c>
    </row>
    <row r="797" spans="1:6">
      <c r="A797" s="44" t="str">
        <f t="shared" si="12"/>
        <v>94038910</v>
      </c>
      <c r="B797" s="44">
        <f>COUNTIF($E$2:E797,E797)</f>
        <v>10</v>
      </c>
      <c r="C797" s="56" t="s">
        <v>659</v>
      </c>
      <c r="D797" s="57" t="s">
        <v>4095</v>
      </c>
      <c r="E797" s="69">
        <v>940389</v>
      </c>
      <c r="F797" s="58" t="s">
        <v>4991</v>
      </c>
    </row>
    <row r="798" spans="1:6">
      <c r="A798" s="44" t="str">
        <f t="shared" si="12"/>
        <v>392690, 3923101</v>
      </c>
      <c r="B798" s="44">
        <f>COUNTIF($E$2:E798,E798)</f>
        <v>1</v>
      </c>
      <c r="C798" s="56" t="s">
        <v>659</v>
      </c>
      <c r="D798" s="57" t="s">
        <v>4094</v>
      </c>
      <c r="E798" s="69" t="s">
        <v>670</v>
      </c>
      <c r="F798" s="58" t="s">
        <v>4094</v>
      </c>
    </row>
    <row r="799" spans="1:6">
      <c r="A799" s="44" t="str">
        <f t="shared" si="12"/>
        <v>4421102</v>
      </c>
      <c r="B799" s="44">
        <f>COUNTIF($E$2:E799,E799)</f>
        <v>2</v>
      </c>
      <c r="C799" s="56" t="s">
        <v>659</v>
      </c>
      <c r="D799" s="57" t="s">
        <v>4093</v>
      </c>
      <c r="E799" s="69">
        <v>442110</v>
      </c>
      <c r="F799" s="58" t="s">
        <v>4093</v>
      </c>
    </row>
    <row r="800" spans="1:6">
      <c r="A800" s="44" t="str">
        <f t="shared" si="12"/>
        <v>94038911</v>
      </c>
      <c r="B800" s="44">
        <f>COUNTIF($E$2:E800,E800)</f>
        <v>11</v>
      </c>
      <c r="C800" s="56" t="s">
        <v>659</v>
      </c>
      <c r="D800" s="57" t="s">
        <v>4092</v>
      </c>
      <c r="E800" s="69">
        <v>940389</v>
      </c>
      <c r="F800" s="58" t="s">
        <v>4092</v>
      </c>
    </row>
    <row r="801" spans="1:6">
      <c r="A801" s="44" t="str">
        <f t="shared" si="12"/>
        <v>94038912</v>
      </c>
      <c r="B801" s="44">
        <f>COUNTIF($E$2:E801,E801)</f>
        <v>12</v>
      </c>
      <c r="C801" s="56" t="s">
        <v>659</v>
      </c>
      <c r="D801" s="57" t="s">
        <v>4091</v>
      </c>
      <c r="E801" s="69">
        <v>940389</v>
      </c>
      <c r="F801" s="58" t="s">
        <v>4091</v>
      </c>
    </row>
    <row r="802" spans="1:6">
      <c r="A802" s="44" t="str">
        <f t="shared" si="12"/>
        <v>94038913</v>
      </c>
      <c r="B802" s="44">
        <f>COUNTIF($E$2:E802,E802)</f>
        <v>13</v>
      </c>
      <c r="C802" s="56" t="s">
        <v>659</v>
      </c>
      <c r="D802" s="57" t="s">
        <v>4090</v>
      </c>
      <c r="E802" s="69">
        <v>940389</v>
      </c>
      <c r="F802" s="58" t="s">
        <v>4090</v>
      </c>
    </row>
    <row r="803" spans="1:6">
      <c r="A803" s="44" t="str">
        <f t="shared" si="12"/>
        <v>94036015</v>
      </c>
      <c r="B803" s="44">
        <f>COUNTIF($E$2:E803,E803)</f>
        <v>15</v>
      </c>
      <c r="C803" s="56" t="s">
        <v>659</v>
      </c>
      <c r="D803" s="57" t="s">
        <v>4089</v>
      </c>
      <c r="E803" s="69">
        <v>940360</v>
      </c>
      <c r="F803" s="58" t="s">
        <v>4089</v>
      </c>
    </row>
    <row r="804" spans="1:6">
      <c r="A804" s="44" t="str">
        <f t="shared" si="12"/>
        <v>94038914</v>
      </c>
      <c r="B804" s="44">
        <f>COUNTIF($E$2:E804,E804)</f>
        <v>14</v>
      </c>
      <c r="C804" s="56" t="s">
        <v>659</v>
      </c>
      <c r="D804" s="57" t="s">
        <v>4088</v>
      </c>
      <c r="E804" s="69">
        <v>940389</v>
      </c>
      <c r="F804" s="58" t="s">
        <v>4088</v>
      </c>
    </row>
    <row r="805" spans="1:6">
      <c r="A805" s="44" t="str">
        <f t="shared" si="12"/>
        <v>94038915</v>
      </c>
      <c r="B805" s="44">
        <f>COUNTIF($E$2:E805,E805)</f>
        <v>15</v>
      </c>
      <c r="C805" s="56" t="s">
        <v>659</v>
      </c>
      <c r="D805" s="57" t="s">
        <v>4087</v>
      </c>
      <c r="E805" s="69">
        <v>940389</v>
      </c>
      <c r="F805" s="58" t="s">
        <v>4992</v>
      </c>
    </row>
    <row r="806" spans="1:6">
      <c r="A806" s="44" t="str">
        <f t="shared" si="12"/>
        <v>94038916</v>
      </c>
      <c r="B806" s="44">
        <f>COUNTIF($E$2:E806,E806)</f>
        <v>16</v>
      </c>
      <c r="C806" s="56" t="s">
        <v>659</v>
      </c>
      <c r="D806" s="57" t="s">
        <v>4086</v>
      </c>
      <c r="E806" s="69">
        <v>940389</v>
      </c>
      <c r="F806" s="58" t="s">
        <v>4086</v>
      </c>
    </row>
    <row r="807" spans="1:6">
      <c r="A807" s="44" t="str">
        <f t="shared" si="12"/>
        <v>9401803</v>
      </c>
      <c r="B807" s="44">
        <f>COUNTIF($E$2:E807,E807)</f>
        <v>3</v>
      </c>
      <c r="C807" s="56" t="s">
        <v>659</v>
      </c>
      <c r="D807" s="57" t="s">
        <v>4085</v>
      </c>
      <c r="E807" s="69">
        <v>940180</v>
      </c>
      <c r="F807" s="58" t="s">
        <v>4085</v>
      </c>
    </row>
    <row r="808" spans="1:6">
      <c r="A808" s="44" t="str">
        <f t="shared" si="12"/>
        <v>9401804</v>
      </c>
      <c r="B808" s="44">
        <f>COUNTIF($E$2:E808,E808)</f>
        <v>4</v>
      </c>
      <c r="C808" s="56" t="s">
        <v>659</v>
      </c>
      <c r="D808" s="57" t="s">
        <v>4084</v>
      </c>
      <c r="E808" s="69">
        <v>940180</v>
      </c>
      <c r="F808" s="58" t="s">
        <v>4084</v>
      </c>
    </row>
    <row r="809" spans="1:6">
      <c r="A809" s="44" t="str">
        <f t="shared" si="12"/>
        <v>9401792</v>
      </c>
      <c r="B809" s="44">
        <f>COUNTIF($E$2:E809,E809)</f>
        <v>2</v>
      </c>
      <c r="C809" s="56" t="s">
        <v>659</v>
      </c>
      <c r="D809" s="57" t="s">
        <v>4083</v>
      </c>
      <c r="E809" s="69">
        <v>940179</v>
      </c>
      <c r="F809" s="58" t="s">
        <v>4083</v>
      </c>
    </row>
    <row r="810" spans="1:6">
      <c r="A810" s="44" t="str">
        <f t="shared" si="12"/>
        <v>9406101</v>
      </c>
      <c r="B810" s="44">
        <f>COUNTIF($E$2:E810,E810)</f>
        <v>1</v>
      </c>
      <c r="C810" s="56" t="s">
        <v>659</v>
      </c>
      <c r="D810" s="57" t="s">
        <v>4081</v>
      </c>
      <c r="E810" s="69">
        <v>940610</v>
      </c>
      <c r="F810" s="58" t="s">
        <v>4081</v>
      </c>
    </row>
    <row r="811" spans="1:6">
      <c r="A811" s="44" t="str">
        <f t="shared" si="12"/>
        <v>9401693</v>
      </c>
      <c r="B811" s="44">
        <f>COUNTIF($E$2:E811,E811)</f>
        <v>3</v>
      </c>
      <c r="C811" s="56" t="s">
        <v>659</v>
      </c>
      <c r="D811" s="57" t="s">
        <v>4080</v>
      </c>
      <c r="E811" s="69">
        <v>940169</v>
      </c>
      <c r="F811" s="58" t="s">
        <v>4080</v>
      </c>
    </row>
    <row r="812" spans="1:6">
      <c r="A812" s="44" t="str">
        <f t="shared" si="12"/>
        <v>6601102</v>
      </c>
      <c r="B812" s="44">
        <f>COUNTIF($E$2:E812,E812)</f>
        <v>2</v>
      </c>
      <c r="C812" s="56" t="s">
        <v>659</v>
      </c>
      <c r="D812" s="57" t="s">
        <v>4079</v>
      </c>
      <c r="E812" s="69">
        <v>660110</v>
      </c>
      <c r="F812" s="58" t="s">
        <v>4079</v>
      </c>
    </row>
    <row r="813" spans="1:6">
      <c r="A813" s="44" t="str">
        <f t="shared" si="12"/>
        <v>94038917</v>
      </c>
      <c r="B813" s="44">
        <f>COUNTIF($E$2:E813,E813)</f>
        <v>17</v>
      </c>
      <c r="C813" s="56" t="s">
        <v>659</v>
      </c>
      <c r="D813" s="57" t="s">
        <v>4078</v>
      </c>
      <c r="E813" s="69">
        <v>940389</v>
      </c>
      <c r="F813" s="58" t="s">
        <v>4078</v>
      </c>
    </row>
    <row r="814" spans="1:6">
      <c r="A814" s="44" t="str">
        <f t="shared" si="12"/>
        <v>630240, 6302511</v>
      </c>
      <c r="B814" s="44">
        <f>COUNTIF($E$2:E814,E814)</f>
        <v>1</v>
      </c>
      <c r="C814" s="56" t="s">
        <v>659</v>
      </c>
      <c r="D814" s="57" t="s">
        <v>4072</v>
      </c>
      <c r="E814" s="69" t="s">
        <v>669</v>
      </c>
      <c r="F814" s="58" t="s">
        <v>4077</v>
      </c>
    </row>
    <row r="815" spans="1:6">
      <c r="A815" s="44" t="str">
        <f t="shared" si="12"/>
        <v>630251, 6302531</v>
      </c>
      <c r="B815" s="44">
        <f>COUNTIF($E$2:E815,E815)</f>
        <v>1</v>
      </c>
      <c r="C815" s="56" t="s">
        <v>659</v>
      </c>
      <c r="D815" s="57" t="s">
        <v>4072</v>
      </c>
      <c r="E815" s="69" t="s">
        <v>668</v>
      </c>
      <c r="F815" s="58" t="s">
        <v>4076</v>
      </c>
    </row>
    <row r="816" spans="1:6">
      <c r="A816" s="44" t="str">
        <f t="shared" si="12"/>
        <v>9619005</v>
      </c>
      <c r="B816" s="44">
        <f>COUNTIF($E$2:E816,E816)</f>
        <v>5</v>
      </c>
      <c r="C816" s="56" t="s">
        <v>659</v>
      </c>
      <c r="D816" s="57" t="s">
        <v>4072</v>
      </c>
      <c r="E816" s="69">
        <v>961900</v>
      </c>
      <c r="F816" s="58" t="s">
        <v>4075</v>
      </c>
    </row>
    <row r="817" spans="1:6">
      <c r="A817" s="44" t="str">
        <f t="shared" si="12"/>
        <v>6211431</v>
      </c>
      <c r="B817" s="44">
        <f>COUNTIF($E$2:E817,E817)</f>
        <v>1</v>
      </c>
      <c r="C817" s="56" t="s">
        <v>659</v>
      </c>
      <c r="D817" s="57" t="s">
        <v>4072</v>
      </c>
      <c r="E817" s="69">
        <v>621143</v>
      </c>
      <c r="F817" s="58" t="s">
        <v>4074</v>
      </c>
    </row>
    <row r="818" spans="1:6">
      <c r="A818" s="44" t="str">
        <f t="shared" si="12"/>
        <v>4015191</v>
      </c>
      <c r="B818" s="44">
        <f>COUNTIF($E$2:E818,E818)</f>
        <v>1</v>
      </c>
      <c r="C818" s="56" t="s">
        <v>659</v>
      </c>
      <c r="D818" s="57" t="s">
        <v>4072</v>
      </c>
      <c r="E818" s="69">
        <v>401519</v>
      </c>
      <c r="F818" s="58" t="s">
        <v>4073</v>
      </c>
    </row>
    <row r="819" spans="1:6">
      <c r="A819" s="44" t="str">
        <f t="shared" si="12"/>
        <v>7323995</v>
      </c>
      <c r="B819" s="44">
        <f>COUNTIF($E$2:E819,E819)</f>
        <v>5</v>
      </c>
      <c r="C819" s="56" t="s">
        <v>659</v>
      </c>
      <c r="D819" s="57" t="s">
        <v>4072</v>
      </c>
      <c r="E819" s="69">
        <v>732399</v>
      </c>
      <c r="F819" s="58" t="s">
        <v>4993</v>
      </c>
    </row>
    <row r="820" spans="1:6">
      <c r="A820" s="44" t="str">
        <f t="shared" si="12"/>
        <v>9405401</v>
      </c>
      <c r="B820" s="44">
        <f>COUNTIF($E$2:E820,E820)</f>
        <v>1</v>
      </c>
      <c r="C820" s="56" t="s">
        <v>659</v>
      </c>
      <c r="D820" s="57" t="s">
        <v>973</v>
      </c>
      <c r="E820" s="69">
        <v>940540</v>
      </c>
      <c r="F820" s="58" t="s">
        <v>4071</v>
      </c>
    </row>
    <row r="821" spans="1:6">
      <c r="A821" s="44" t="str">
        <f t="shared" si="12"/>
        <v>9405101</v>
      </c>
      <c r="B821" s="44">
        <f>COUNTIF($E$2:E821,E821)</f>
        <v>1</v>
      </c>
      <c r="C821" s="56" t="s">
        <v>659</v>
      </c>
      <c r="D821" s="57" t="s">
        <v>973</v>
      </c>
      <c r="E821" s="69">
        <v>940510</v>
      </c>
      <c r="F821" s="58" t="s">
        <v>4070</v>
      </c>
    </row>
    <row r="822" spans="1:6">
      <c r="A822" s="44" t="str">
        <f t="shared" si="12"/>
        <v>9405201</v>
      </c>
      <c r="B822" s="44">
        <f>COUNTIF($E$2:E822,E822)</f>
        <v>1</v>
      </c>
      <c r="C822" s="56" t="s">
        <v>659</v>
      </c>
      <c r="D822" s="57" t="s">
        <v>973</v>
      </c>
      <c r="E822" s="69">
        <v>940520</v>
      </c>
      <c r="F822" s="58" t="s">
        <v>4069</v>
      </c>
    </row>
    <row r="823" spans="1:6">
      <c r="A823" s="44" t="str">
        <f t="shared" si="12"/>
        <v>9405991</v>
      </c>
      <c r="B823" s="44">
        <f>COUNTIF($E$2:E823,E823)</f>
        <v>1</v>
      </c>
      <c r="C823" s="56" t="s">
        <v>659</v>
      </c>
      <c r="D823" s="57" t="s">
        <v>973</v>
      </c>
      <c r="E823" s="69">
        <v>940599</v>
      </c>
      <c r="F823" s="58" t="s">
        <v>4068</v>
      </c>
    </row>
    <row r="824" spans="1:6">
      <c r="A824" s="44" t="str">
        <f t="shared" si="12"/>
        <v>9405911</v>
      </c>
      <c r="B824" s="44">
        <f>COUNTIF($E$2:E824,E824)</f>
        <v>1</v>
      </c>
      <c r="C824" s="56" t="s">
        <v>659</v>
      </c>
      <c r="D824" s="57" t="s">
        <v>973</v>
      </c>
      <c r="E824" s="69">
        <v>940591</v>
      </c>
      <c r="F824" s="58" t="s">
        <v>4067</v>
      </c>
    </row>
    <row r="825" spans="1:6">
      <c r="A825" s="44" t="str">
        <f t="shared" si="12"/>
        <v>9703001</v>
      </c>
      <c r="B825" s="44">
        <f>COUNTIF($E$2:E825,E825)</f>
        <v>1</v>
      </c>
      <c r="C825" s="56" t="s">
        <v>659</v>
      </c>
      <c r="D825" s="57" t="s">
        <v>4064</v>
      </c>
      <c r="E825" s="69">
        <v>970300</v>
      </c>
      <c r="F825" s="58" t="s">
        <v>4066</v>
      </c>
    </row>
    <row r="826" spans="1:6">
      <c r="A826" s="44" t="str">
        <f t="shared" si="12"/>
        <v>4814901</v>
      </c>
      <c r="B826" s="44">
        <f>COUNTIF($E$2:E826,E826)</f>
        <v>1</v>
      </c>
      <c r="C826" s="56" t="s">
        <v>659</v>
      </c>
      <c r="D826" s="57" t="s">
        <v>4064</v>
      </c>
      <c r="E826" s="69">
        <v>481490</v>
      </c>
      <c r="F826" s="58" t="s">
        <v>4065</v>
      </c>
    </row>
    <row r="827" spans="1:6">
      <c r="A827" s="44" t="str">
        <f t="shared" si="12"/>
        <v>4503901</v>
      </c>
      <c r="B827" s="44">
        <f>COUNTIF($E$2:E827,E827)</f>
        <v>1</v>
      </c>
      <c r="C827" s="56" t="s">
        <v>659</v>
      </c>
      <c r="D827" s="57" t="s">
        <v>4064</v>
      </c>
      <c r="E827" s="69">
        <v>450390</v>
      </c>
      <c r="F827" s="58" t="s">
        <v>4994</v>
      </c>
    </row>
    <row r="828" spans="1:6">
      <c r="A828" s="44" t="str">
        <f t="shared" si="12"/>
        <v>3918101</v>
      </c>
      <c r="B828" s="44">
        <f>COUNTIF($E$2:E828,E828)</f>
        <v>1</v>
      </c>
      <c r="C828" s="56" t="s">
        <v>659</v>
      </c>
      <c r="D828" s="57" t="s">
        <v>4060</v>
      </c>
      <c r="E828" s="69">
        <v>391810</v>
      </c>
      <c r="F828" s="58" t="s">
        <v>4063</v>
      </c>
    </row>
    <row r="829" spans="1:6">
      <c r="A829" s="44" t="str">
        <f t="shared" si="12"/>
        <v>94038918</v>
      </c>
      <c r="B829" s="44">
        <f>COUNTIF($E$2:E829,E829)</f>
        <v>18</v>
      </c>
      <c r="C829" s="56" t="s">
        <v>659</v>
      </c>
      <c r="D829" s="57" t="s">
        <v>4060</v>
      </c>
      <c r="E829" s="69">
        <v>940389</v>
      </c>
      <c r="F829" s="58" t="s">
        <v>4062</v>
      </c>
    </row>
    <row r="830" spans="1:6">
      <c r="A830" s="44" t="str">
        <f t="shared" si="12"/>
        <v>6914902</v>
      </c>
      <c r="B830" s="44">
        <f>COUNTIF($E$2:E830,E830)</f>
        <v>2</v>
      </c>
      <c r="C830" s="56" t="s">
        <v>659</v>
      </c>
      <c r="D830" s="57" t="s">
        <v>4060</v>
      </c>
      <c r="E830" s="69">
        <v>691490</v>
      </c>
      <c r="F830" s="58" t="s">
        <v>4061</v>
      </c>
    </row>
    <row r="831" spans="1:6">
      <c r="A831" s="44" t="str">
        <f t="shared" si="12"/>
        <v>3307492</v>
      </c>
      <c r="B831" s="44">
        <f>COUNTIF($E$2:E831,E831)</f>
        <v>2</v>
      </c>
      <c r="C831" s="56" t="s">
        <v>659</v>
      </c>
      <c r="D831" s="57" t="s">
        <v>1518</v>
      </c>
      <c r="E831" s="69">
        <v>330749</v>
      </c>
      <c r="F831" s="58" t="s">
        <v>1518</v>
      </c>
    </row>
    <row r="832" spans="1:6">
      <c r="A832" s="44" t="str">
        <f t="shared" si="12"/>
        <v>3307905</v>
      </c>
      <c r="B832" s="44">
        <f>COUNTIF($E$2:E832,E832)</f>
        <v>5</v>
      </c>
      <c r="C832" s="56" t="s">
        <v>659</v>
      </c>
      <c r="D832" s="57" t="s">
        <v>1518</v>
      </c>
      <c r="E832" s="69">
        <v>330790</v>
      </c>
      <c r="F832" s="58" t="s">
        <v>4059</v>
      </c>
    </row>
    <row r="833" spans="1:6">
      <c r="A833" s="44" t="str">
        <f t="shared" si="12"/>
        <v>3406001</v>
      </c>
      <c r="B833" s="44">
        <f>COUNTIF($E$2:E833,E833)</f>
        <v>1</v>
      </c>
      <c r="C833" s="56" t="s">
        <v>659</v>
      </c>
      <c r="D833" s="57" t="s">
        <v>4058</v>
      </c>
      <c r="E833" s="69">
        <v>340600</v>
      </c>
      <c r="F833" s="58" t="s">
        <v>4058</v>
      </c>
    </row>
    <row r="834" spans="1:6">
      <c r="A834" s="44" t="str">
        <f t="shared" si="12"/>
        <v>6702901</v>
      </c>
      <c r="B834" s="44">
        <f>COUNTIF($E$2:E834,E834)</f>
        <v>1</v>
      </c>
      <c r="C834" s="56" t="s">
        <v>659</v>
      </c>
      <c r="D834" s="57" t="s">
        <v>4057</v>
      </c>
      <c r="E834" s="69">
        <v>670290</v>
      </c>
      <c r="F834" s="58" t="s">
        <v>4057</v>
      </c>
    </row>
    <row r="835" spans="1:6">
      <c r="A835" s="44" t="str">
        <f t="shared" ref="A835:A898" si="13">E835&amp;B835</f>
        <v>39269018</v>
      </c>
      <c r="B835" s="44">
        <f>COUNTIF($E$2:E835,E835)</f>
        <v>18</v>
      </c>
      <c r="C835" s="56" t="s">
        <v>659</v>
      </c>
      <c r="D835" s="57" t="s">
        <v>4056</v>
      </c>
      <c r="E835" s="69">
        <v>392690</v>
      </c>
      <c r="F835" s="58" t="s">
        <v>4056</v>
      </c>
    </row>
    <row r="836" spans="1:6">
      <c r="A836" s="44" t="str">
        <f t="shared" si="13"/>
        <v>6913901</v>
      </c>
      <c r="B836" s="44">
        <f>COUNTIF($E$2:E836,E836)</f>
        <v>1</v>
      </c>
      <c r="C836" s="56" t="s">
        <v>659</v>
      </c>
      <c r="D836" s="57" t="s">
        <v>4055</v>
      </c>
      <c r="E836" s="69">
        <v>691390</v>
      </c>
      <c r="F836" s="58" t="s">
        <v>4055</v>
      </c>
    </row>
    <row r="837" spans="1:6">
      <c r="A837" s="44" t="str">
        <f t="shared" si="13"/>
        <v>9403505</v>
      </c>
      <c r="B837" s="44">
        <f>COUNTIF($E$2:E837,E837)</f>
        <v>5</v>
      </c>
      <c r="C837" s="56" t="s">
        <v>659</v>
      </c>
      <c r="D837" s="57" t="s">
        <v>4054</v>
      </c>
      <c r="E837" s="69">
        <v>940350</v>
      </c>
      <c r="F837" s="58" t="s">
        <v>4054</v>
      </c>
    </row>
    <row r="838" spans="1:6">
      <c r="A838" s="44" t="str">
        <f t="shared" si="13"/>
        <v>6304191</v>
      </c>
      <c r="B838" s="44">
        <f>COUNTIF($E$2:E838,E838)</f>
        <v>1</v>
      </c>
      <c r="C838" s="56" t="s">
        <v>659</v>
      </c>
      <c r="D838" s="57" t="s">
        <v>4052</v>
      </c>
      <c r="E838" s="69">
        <v>630419</v>
      </c>
      <c r="F838" s="58" t="s">
        <v>4053</v>
      </c>
    </row>
    <row r="839" spans="1:6">
      <c r="A839" s="44" t="str">
        <f t="shared" si="13"/>
        <v>9404906</v>
      </c>
      <c r="B839" s="44">
        <f>COUNTIF($E$2:E839,E839)</f>
        <v>6</v>
      </c>
      <c r="C839" s="56" t="s">
        <v>659</v>
      </c>
      <c r="D839" s="57" t="s">
        <v>4052</v>
      </c>
      <c r="E839" s="69">
        <v>940490</v>
      </c>
      <c r="F839" s="58" t="s">
        <v>4052</v>
      </c>
    </row>
    <row r="840" spans="1:6">
      <c r="A840" s="44" t="str">
        <f t="shared" si="13"/>
        <v>9403102</v>
      </c>
      <c r="B840" s="44">
        <f>COUNTIF($E$2:E840,E840)</f>
        <v>2</v>
      </c>
      <c r="C840" s="56" t="s">
        <v>659</v>
      </c>
      <c r="D840" s="57" t="s">
        <v>4051</v>
      </c>
      <c r="E840" s="69">
        <v>940310</v>
      </c>
      <c r="F840" s="58" t="s">
        <v>4051</v>
      </c>
    </row>
    <row r="841" spans="1:6">
      <c r="A841" s="44" t="str">
        <f t="shared" si="13"/>
        <v>392640, 8424901</v>
      </c>
      <c r="B841" s="44">
        <f>COUNTIF($E$2:E841,E841)</f>
        <v>1</v>
      </c>
      <c r="C841" s="56" t="s">
        <v>659</v>
      </c>
      <c r="D841" s="57" t="s">
        <v>4050</v>
      </c>
      <c r="E841" s="69" t="s">
        <v>667</v>
      </c>
      <c r="F841" s="58" t="s">
        <v>4050</v>
      </c>
    </row>
    <row r="842" spans="1:6">
      <c r="A842" s="44" t="str">
        <f t="shared" si="13"/>
        <v>3926404</v>
      </c>
      <c r="B842" s="44">
        <f>COUNTIF($E$2:E842,E842)</f>
        <v>4</v>
      </c>
      <c r="C842" s="56" t="s">
        <v>659</v>
      </c>
      <c r="D842" s="57" t="s">
        <v>4050</v>
      </c>
      <c r="E842" s="69">
        <v>392640</v>
      </c>
      <c r="F842" s="58" t="s">
        <v>4049</v>
      </c>
    </row>
    <row r="843" spans="1:6">
      <c r="A843" s="44" t="str">
        <f t="shared" si="13"/>
        <v>9105991</v>
      </c>
      <c r="B843" s="44">
        <f>COUNTIF($E$2:E843,E843)</f>
        <v>1</v>
      </c>
      <c r="C843" s="56" t="s">
        <v>659</v>
      </c>
      <c r="D843" s="57" t="s">
        <v>4045</v>
      </c>
      <c r="E843" s="69">
        <v>910599</v>
      </c>
      <c r="F843" s="58" t="s">
        <v>4048</v>
      </c>
    </row>
    <row r="844" spans="1:6">
      <c r="A844" s="44" t="str">
        <f t="shared" si="13"/>
        <v>910511, 9105191</v>
      </c>
      <c r="B844" s="44">
        <f>COUNTIF($E$2:E844,E844)</f>
        <v>1</v>
      </c>
      <c r="C844" s="56" t="s">
        <v>659</v>
      </c>
      <c r="D844" s="57" t="s">
        <v>4045</v>
      </c>
      <c r="E844" s="69" t="s">
        <v>666</v>
      </c>
      <c r="F844" s="58" t="s">
        <v>4047</v>
      </c>
    </row>
    <row r="845" spans="1:6">
      <c r="A845" s="44" t="str">
        <f t="shared" si="13"/>
        <v>9105911</v>
      </c>
      <c r="B845" s="44">
        <f>COUNTIF($E$2:E845,E845)</f>
        <v>1</v>
      </c>
      <c r="C845" s="56" t="s">
        <v>659</v>
      </c>
      <c r="D845" s="57" t="s">
        <v>4045</v>
      </c>
      <c r="E845" s="69">
        <v>910591</v>
      </c>
      <c r="F845" s="58" t="s">
        <v>4046</v>
      </c>
    </row>
    <row r="846" spans="1:6">
      <c r="A846" s="44" t="str">
        <f t="shared" si="13"/>
        <v>8306301</v>
      </c>
      <c r="B846" s="44">
        <f>COUNTIF($E$2:E846,E846)</f>
        <v>1</v>
      </c>
      <c r="C846" s="56" t="s">
        <v>659</v>
      </c>
      <c r="D846" s="57" t="s">
        <v>4040</v>
      </c>
      <c r="E846" s="69">
        <v>830630</v>
      </c>
      <c r="F846" s="58" t="s">
        <v>4044</v>
      </c>
    </row>
    <row r="847" spans="1:6">
      <c r="A847" s="44" t="str">
        <f t="shared" si="13"/>
        <v>830630, 9503001</v>
      </c>
      <c r="B847" s="44">
        <f>COUNTIF($E$2:E847,E847)</f>
        <v>1</v>
      </c>
      <c r="C847" s="56" t="s">
        <v>659</v>
      </c>
      <c r="D847" s="57" t="s">
        <v>4040</v>
      </c>
      <c r="E847" s="69" t="s">
        <v>665</v>
      </c>
      <c r="F847" s="58" t="s">
        <v>4043</v>
      </c>
    </row>
    <row r="848" spans="1:6">
      <c r="A848" s="44" t="str">
        <f t="shared" si="13"/>
        <v>830630, 9013801</v>
      </c>
      <c r="B848" s="44">
        <f>COUNTIF($E$2:E848,E848)</f>
        <v>1</v>
      </c>
      <c r="C848" s="56" t="s">
        <v>659</v>
      </c>
      <c r="D848" s="57" t="s">
        <v>4040</v>
      </c>
      <c r="E848" s="69" t="s">
        <v>664</v>
      </c>
      <c r="F848" s="58" t="s">
        <v>4042</v>
      </c>
    </row>
    <row r="849" spans="1:6">
      <c r="A849" s="44" t="str">
        <f t="shared" si="13"/>
        <v>4820502</v>
      </c>
      <c r="B849" s="44">
        <f>COUNTIF($E$2:E849,E849)</f>
        <v>2</v>
      </c>
      <c r="C849" s="56" t="s">
        <v>659</v>
      </c>
      <c r="D849" s="57" t="s">
        <v>4040</v>
      </c>
      <c r="E849" s="69">
        <v>482050</v>
      </c>
      <c r="F849" s="58" t="s">
        <v>4041</v>
      </c>
    </row>
    <row r="850" spans="1:6">
      <c r="A850" s="44" t="str">
        <f t="shared" si="13"/>
        <v>9505101</v>
      </c>
      <c r="B850" s="44">
        <f>COUNTIF($E$2:E850,E850)</f>
        <v>1</v>
      </c>
      <c r="C850" s="56" t="s">
        <v>659</v>
      </c>
      <c r="D850" s="57" t="s">
        <v>4037</v>
      </c>
      <c r="E850" s="69">
        <v>950510</v>
      </c>
      <c r="F850" s="58" t="s">
        <v>4039</v>
      </c>
    </row>
    <row r="851" spans="1:6">
      <c r="A851" s="44" t="str">
        <f t="shared" si="13"/>
        <v>9405301</v>
      </c>
      <c r="B851" s="44">
        <f>COUNTIF($E$2:E851,E851)</f>
        <v>1</v>
      </c>
      <c r="C851" s="56" t="s">
        <v>659</v>
      </c>
      <c r="D851" s="57" t="s">
        <v>4037</v>
      </c>
      <c r="E851" s="69">
        <v>940530</v>
      </c>
      <c r="F851" s="58" t="s">
        <v>4038</v>
      </c>
    </row>
    <row r="852" spans="1:6">
      <c r="A852" s="44" t="str">
        <f t="shared" si="13"/>
        <v>830249, 3925201</v>
      </c>
      <c r="B852" s="44">
        <f>COUNTIF($E$2:E852,E852)</f>
        <v>1</v>
      </c>
      <c r="C852" s="56" t="s">
        <v>659</v>
      </c>
      <c r="D852" s="57" t="s">
        <v>4035</v>
      </c>
      <c r="E852" s="69" t="s">
        <v>663</v>
      </c>
      <c r="F852" s="58" t="s">
        <v>4035</v>
      </c>
    </row>
    <row r="853" spans="1:6">
      <c r="A853" s="44" t="str">
        <f t="shared" si="13"/>
        <v>8302492</v>
      </c>
      <c r="B853" s="44">
        <f>COUNTIF($E$2:E853,E853)</f>
        <v>2</v>
      </c>
      <c r="C853" s="56" t="s">
        <v>659</v>
      </c>
      <c r="D853" s="57" t="s">
        <v>4035</v>
      </c>
      <c r="E853" s="69">
        <v>830249</v>
      </c>
      <c r="F853" s="58" t="s">
        <v>4036</v>
      </c>
    </row>
    <row r="854" spans="1:6">
      <c r="A854" s="44" t="str">
        <f t="shared" si="13"/>
        <v>4911993</v>
      </c>
      <c r="B854" s="44">
        <f>COUNTIF($E$2:E854,E854)</f>
        <v>3</v>
      </c>
      <c r="C854" s="56" t="s">
        <v>659</v>
      </c>
      <c r="D854" s="57" t="s">
        <v>4034</v>
      </c>
      <c r="E854" s="69">
        <v>491199</v>
      </c>
      <c r="F854" s="58" t="s">
        <v>4995</v>
      </c>
    </row>
    <row r="855" spans="1:6">
      <c r="A855" s="44" t="str">
        <f t="shared" si="13"/>
        <v>940389, 9402901</v>
      </c>
      <c r="B855" s="44">
        <f>COUNTIF($E$2:E855,E855)</f>
        <v>1</v>
      </c>
      <c r="C855" s="56" t="s">
        <v>659</v>
      </c>
      <c r="D855" s="57" t="s">
        <v>661</v>
      </c>
      <c r="E855" s="69" t="s">
        <v>662</v>
      </c>
      <c r="F855" s="58" t="s">
        <v>661</v>
      </c>
    </row>
    <row r="856" spans="1:6">
      <c r="A856" s="44" t="str">
        <f t="shared" si="13"/>
        <v>94038919</v>
      </c>
      <c r="B856" s="44">
        <f>COUNTIF($E$2:E856,E856)</f>
        <v>19</v>
      </c>
      <c r="C856" s="56" t="s">
        <v>659</v>
      </c>
      <c r="D856" s="57" t="s">
        <v>661</v>
      </c>
      <c r="E856" s="69">
        <v>940389</v>
      </c>
      <c r="F856" s="58" t="s">
        <v>4033</v>
      </c>
    </row>
    <row r="857" spans="1:6">
      <c r="A857" s="44" t="str">
        <f t="shared" si="13"/>
        <v>9403905</v>
      </c>
      <c r="B857" s="44">
        <f>COUNTIF($E$2:E857,E857)</f>
        <v>5</v>
      </c>
      <c r="C857" s="56" t="s">
        <v>659</v>
      </c>
      <c r="D857" s="57" t="s">
        <v>661</v>
      </c>
      <c r="E857" s="69">
        <v>940390</v>
      </c>
      <c r="F857" s="58" t="s">
        <v>4032</v>
      </c>
    </row>
    <row r="858" spans="1:6">
      <c r="A858" s="44" t="str">
        <f t="shared" si="13"/>
        <v>9403911</v>
      </c>
      <c r="B858" s="44">
        <f>COUNTIF($E$2:E858,E858)</f>
        <v>1</v>
      </c>
      <c r="C858" s="56" t="s">
        <v>659</v>
      </c>
      <c r="D858" s="57" t="s">
        <v>661</v>
      </c>
      <c r="E858" s="69">
        <v>940391</v>
      </c>
      <c r="F858" s="58" t="s">
        <v>4031</v>
      </c>
    </row>
    <row r="859" spans="1:6">
      <c r="A859" s="44" t="str">
        <f t="shared" si="13"/>
        <v>9403921</v>
      </c>
      <c r="B859" s="44">
        <f>COUNTIF($E$2:E859,E859)</f>
        <v>1</v>
      </c>
      <c r="C859" s="56" t="s">
        <v>659</v>
      </c>
      <c r="D859" s="57" t="s">
        <v>661</v>
      </c>
      <c r="E859" s="69">
        <v>940392</v>
      </c>
      <c r="F859" s="58" t="s">
        <v>4030</v>
      </c>
    </row>
    <row r="860" spans="1:6">
      <c r="A860" s="44" t="str">
        <f t="shared" si="13"/>
        <v>9403931</v>
      </c>
      <c r="B860" s="44">
        <f>COUNTIF($E$2:E860,E860)</f>
        <v>1</v>
      </c>
      <c r="C860" s="56" t="s">
        <v>659</v>
      </c>
      <c r="D860" s="57" t="s">
        <v>661</v>
      </c>
      <c r="E860" s="69">
        <v>940393</v>
      </c>
      <c r="F860" s="58" t="s">
        <v>4029</v>
      </c>
    </row>
    <row r="861" spans="1:6">
      <c r="A861" s="44" t="str">
        <f t="shared" si="13"/>
        <v>9403941</v>
      </c>
      <c r="B861" s="44">
        <f>COUNTIF($E$2:E861,E861)</f>
        <v>1</v>
      </c>
      <c r="C861" s="56" t="s">
        <v>659</v>
      </c>
      <c r="D861" s="57" t="s">
        <v>661</v>
      </c>
      <c r="E861" s="69">
        <v>940394</v>
      </c>
      <c r="F861" s="58" t="s">
        <v>4028</v>
      </c>
    </row>
    <row r="862" spans="1:6">
      <c r="A862" s="44" t="str">
        <f t="shared" si="13"/>
        <v>9403951</v>
      </c>
      <c r="B862" s="44">
        <f>COUNTIF($E$2:E862,E862)</f>
        <v>1</v>
      </c>
      <c r="C862" s="56" t="s">
        <v>659</v>
      </c>
      <c r="D862" s="57" t="s">
        <v>661</v>
      </c>
      <c r="E862" s="69">
        <v>940395</v>
      </c>
      <c r="F862" s="58" t="s">
        <v>4027</v>
      </c>
    </row>
    <row r="863" spans="1:6">
      <c r="A863" s="44" t="str">
        <f t="shared" si="13"/>
        <v>9403961</v>
      </c>
      <c r="B863" s="44">
        <f>COUNTIF($E$2:E863,E863)</f>
        <v>1</v>
      </c>
      <c r="C863" s="56" t="s">
        <v>659</v>
      </c>
      <c r="D863" s="57" t="s">
        <v>661</v>
      </c>
      <c r="E863" s="69">
        <v>940396</v>
      </c>
      <c r="F863" s="58" t="s">
        <v>4026</v>
      </c>
    </row>
    <row r="864" spans="1:6">
      <c r="A864" s="44" t="str">
        <f t="shared" si="13"/>
        <v>9403971</v>
      </c>
      <c r="B864" s="44">
        <f>COUNTIF($E$2:E864,E864)</f>
        <v>1</v>
      </c>
      <c r="C864" s="56" t="s">
        <v>659</v>
      </c>
      <c r="D864" s="57" t="s">
        <v>661</v>
      </c>
      <c r="E864" s="69">
        <v>940397</v>
      </c>
      <c r="F864" s="58" t="s">
        <v>4025</v>
      </c>
    </row>
    <row r="865" spans="1:6">
      <c r="A865" s="44" t="str">
        <f t="shared" si="13"/>
        <v>9403981</v>
      </c>
      <c r="B865" s="44">
        <f>COUNTIF($E$2:E865,E865)</f>
        <v>1</v>
      </c>
      <c r="C865" s="56" t="s">
        <v>659</v>
      </c>
      <c r="D865" s="57" t="s">
        <v>661</v>
      </c>
      <c r="E865" s="69">
        <v>940398</v>
      </c>
      <c r="F865" s="58" t="s">
        <v>4024</v>
      </c>
    </row>
    <row r="866" spans="1:6">
      <c r="A866" s="44" t="str">
        <f t="shared" si="13"/>
        <v>9404001</v>
      </c>
      <c r="B866" s="44">
        <f>COUNTIF($E$2:E866,E866)</f>
        <v>1</v>
      </c>
      <c r="C866" s="56" t="s">
        <v>659</v>
      </c>
      <c r="D866" s="57" t="s">
        <v>4022</v>
      </c>
      <c r="E866" s="69">
        <v>940400</v>
      </c>
      <c r="F866" s="58" t="s">
        <v>4023</v>
      </c>
    </row>
    <row r="867" spans="1:6">
      <c r="A867" s="44" t="str">
        <f t="shared" si="13"/>
        <v>9404011</v>
      </c>
      <c r="B867" s="44">
        <f>COUNTIF($E$2:E867,E867)</f>
        <v>1</v>
      </c>
      <c r="C867" s="56" t="s">
        <v>659</v>
      </c>
      <c r="D867" s="57" t="s">
        <v>4022</v>
      </c>
      <c r="E867" s="69">
        <v>940401</v>
      </c>
      <c r="F867" s="58" t="s">
        <v>4021</v>
      </c>
    </row>
    <row r="868" spans="1:6">
      <c r="A868" s="44" t="str">
        <f t="shared" si="13"/>
        <v>830242, 8302101</v>
      </c>
      <c r="B868" s="44">
        <f>COUNTIF($E$2:E868,E868)</f>
        <v>1</v>
      </c>
      <c r="C868" s="56" t="s">
        <v>659</v>
      </c>
      <c r="D868" s="57" t="s">
        <v>658</v>
      </c>
      <c r="E868" s="69" t="s">
        <v>660</v>
      </c>
      <c r="F868" s="58" t="s">
        <v>658</v>
      </c>
    </row>
    <row r="869" spans="1:6">
      <c r="A869" s="44" t="str">
        <f t="shared" si="13"/>
        <v>8302425</v>
      </c>
      <c r="B869" s="44">
        <f>COUNTIF($E$2:E869,E869)</f>
        <v>5</v>
      </c>
      <c r="C869" s="56" t="s">
        <v>659</v>
      </c>
      <c r="D869" s="57" t="s">
        <v>658</v>
      </c>
      <c r="E869" s="69">
        <v>830242</v>
      </c>
      <c r="F869" s="58" t="s">
        <v>4020</v>
      </c>
    </row>
    <row r="870" spans="1:6">
      <c r="A870" s="44" t="str">
        <f t="shared" si="13"/>
        <v>8302101</v>
      </c>
      <c r="B870" s="44">
        <f>COUNTIF($E$2:E870,E870)</f>
        <v>1</v>
      </c>
      <c r="C870" s="56" t="s">
        <v>659</v>
      </c>
      <c r="D870" s="57" t="s">
        <v>658</v>
      </c>
      <c r="E870" s="69">
        <v>830210</v>
      </c>
      <c r="F870" s="58" t="s">
        <v>4019</v>
      </c>
    </row>
    <row r="871" spans="1:6">
      <c r="A871" s="44" t="str">
        <f t="shared" si="13"/>
        <v>8308901</v>
      </c>
      <c r="B871" s="44">
        <f>COUNTIF($E$2:E871,E871)</f>
        <v>1</v>
      </c>
      <c r="C871" s="56" t="s">
        <v>659</v>
      </c>
      <c r="D871" s="57" t="s">
        <v>658</v>
      </c>
      <c r="E871" s="69">
        <v>830890</v>
      </c>
      <c r="F871" s="58" t="s">
        <v>4018</v>
      </c>
    </row>
    <row r="872" spans="1:6">
      <c r="A872" s="44" t="str">
        <f t="shared" si="13"/>
        <v>8301301</v>
      </c>
      <c r="B872" s="44">
        <f>COUNTIF($E$2:E872,E872)</f>
        <v>1</v>
      </c>
      <c r="C872" s="56" t="s">
        <v>659</v>
      </c>
      <c r="D872" s="57" t="s">
        <v>658</v>
      </c>
      <c r="E872" s="69">
        <v>830130</v>
      </c>
      <c r="F872" s="58" t="s">
        <v>4017</v>
      </c>
    </row>
    <row r="873" spans="1:6">
      <c r="A873" s="44" t="str">
        <f t="shared" si="13"/>
        <v>3304992</v>
      </c>
      <c r="B873" s="44">
        <f>COUNTIF($E$2:E873,E873)</f>
        <v>2</v>
      </c>
      <c r="C873" s="56" t="s">
        <v>27</v>
      </c>
      <c r="D873" s="57" t="s">
        <v>4016</v>
      </c>
      <c r="E873" s="69">
        <v>330499</v>
      </c>
      <c r="F873" s="58" t="s">
        <v>4016</v>
      </c>
    </row>
    <row r="874" spans="1:6">
      <c r="A874" s="44" t="str">
        <f t="shared" si="13"/>
        <v>3304993</v>
      </c>
      <c r="B874" s="44">
        <f>COUNTIF($E$2:E874,E874)</f>
        <v>3</v>
      </c>
      <c r="C874" s="56" t="s">
        <v>27</v>
      </c>
      <c r="D874" s="57" t="s">
        <v>4015</v>
      </c>
      <c r="E874" s="69">
        <v>330499</v>
      </c>
      <c r="F874" s="58" t="s">
        <v>4015</v>
      </c>
    </row>
    <row r="875" spans="1:6">
      <c r="A875" s="44" t="str">
        <f t="shared" si="13"/>
        <v>3304202</v>
      </c>
      <c r="B875" s="44">
        <f>COUNTIF($E$2:E875,E875)</f>
        <v>2</v>
      </c>
      <c r="C875" s="56" t="s">
        <v>27</v>
      </c>
      <c r="D875" s="57" t="s">
        <v>4014</v>
      </c>
      <c r="E875" s="69">
        <v>330420</v>
      </c>
      <c r="F875" s="58" t="s">
        <v>4014</v>
      </c>
    </row>
    <row r="876" spans="1:6">
      <c r="A876" s="44" t="str">
        <f t="shared" si="13"/>
        <v>3304994</v>
      </c>
      <c r="B876" s="44">
        <f>COUNTIF($E$2:E876,E876)</f>
        <v>4</v>
      </c>
      <c r="C876" s="56" t="s">
        <v>27</v>
      </c>
      <c r="D876" s="57" t="s">
        <v>4013</v>
      </c>
      <c r="E876" s="69">
        <v>330499</v>
      </c>
      <c r="F876" s="58" t="s">
        <v>4013</v>
      </c>
    </row>
    <row r="877" spans="1:6">
      <c r="A877" s="44" t="str">
        <f t="shared" si="13"/>
        <v>3304995</v>
      </c>
      <c r="B877" s="44">
        <f>COUNTIF($E$2:E877,E877)</f>
        <v>5</v>
      </c>
      <c r="C877" s="56" t="s">
        <v>27</v>
      </c>
      <c r="D877" s="57" t="s">
        <v>4012</v>
      </c>
      <c r="E877" s="69">
        <v>330499</v>
      </c>
      <c r="F877" s="58" t="s">
        <v>4012</v>
      </c>
    </row>
    <row r="878" spans="1:6">
      <c r="A878" s="44" t="str">
        <f t="shared" si="13"/>
        <v>3304996</v>
      </c>
      <c r="B878" s="44">
        <f>COUNTIF($E$2:E878,E878)</f>
        <v>6</v>
      </c>
      <c r="C878" s="56" t="s">
        <v>27</v>
      </c>
      <c r="D878" s="57" t="s">
        <v>4010</v>
      </c>
      <c r="E878" s="69">
        <v>330499</v>
      </c>
      <c r="F878" s="58" t="s">
        <v>4011</v>
      </c>
    </row>
    <row r="879" spans="1:6">
      <c r="A879" s="44" t="str">
        <f t="shared" si="13"/>
        <v>3304997</v>
      </c>
      <c r="B879" s="44">
        <f>COUNTIF($E$2:E879,E879)</f>
        <v>7</v>
      </c>
      <c r="C879" s="56" t="s">
        <v>27</v>
      </c>
      <c r="D879" s="57" t="s">
        <v>4009</v>
      </c>
      <c r="E879" s="69">
        <v>330499</v>
      </c>
      <c r="F879" s="58" t="s">
        <v>4009</v>
      </c>
    </row>
    <row r="880" spans="1:6">
      <c r="A880" s="44" t="str">
        <f t="shared" si="13"/>
        <v>3304998</v>
      </c>
      <c r="B880" s="44">
        <f>COUNTIF($E$2:E880,E880)</f>
        <v>8</v>
      </c>
      <c r="C880" s="56" t="s">
        <v>27</v>
      </c>
      <c r="D880" s="57" t="s">
        <v>4008</v>
      </c>
      <c r="E880" s="69">
        <v>330499</v>
      </c>
      <c r="F880" s="58" t="s">
        <v>4008</v>
      </c>
    </row>
    <row r="881" spans="1:6">
      <c r="A881" s="44" t="str">
        <f t="shared" si="13"/>
        <v>3304999</v>
      </c>
      <c r="B881" s="44">
        <f>COUNTIF($E$2:E881,E881)</f>
        <v>9</v>
      </c>
      <c r="C881" s="56" t="s">
        <v>27</v>
      </c>
      <c r="D881" s="57" t="s">
        <v>4007</v>
      </c>
      <c r="E881" s="69">
        <v>330499</v>
      </c>
      <c r="F881" s="58" t="s">
        <v>4007</v>
      </c>
    </row>
    <row r="882" spans="1:6">
      <c r="A882" s="44" t="str">
        <f t="shared" si="13"/>
        <v>33049910</v>
      </c>
      <c r="B882" s="44">
        <f>COUNTIF($E$2:E882,E882)</f>
        <v>10</v>
      </c>
      <c r="C882" s="56" t="s">
        <v>27</v>
      </c>
      <c r="D882" s="57" t="s">
        <v>4006</v>
      </c>
      <c r="E882" s="69">
        <v>330499</v>
      </c>
      <c r="F882" s="58" t="s">
        <v>4006</v>
      </c>
    </row>
    <row r="883" spans="1:6">
      <c r="A883" s="44" t="str">
        <f t="shared" si="13"/>
        <v>33049911</v>
      </c>
      <c r="B883" s="44">
        <f>COUNTIF($E$2:E883,E883)</f>
        <v>11</v>
      </c>
      <c r="C883" s="56" t="s">
        <v>27</v>
      </c>
      <c r="D883" s="57" t="s">
        <v>4001</v>
      </c>
      <c r="E883" s="69">
        <v>330499</v>
      </c>
      <c r="F883" s="58" t="s">
        <v>4005</v>
      </c>
    </row>
    <row r="884" spans="1:6">
      <c r="A884" s="44" t="str">
        <f t="shared" si="13"/>
        <v>340130, 3401201</v>
      </c>
      <c r="B884" s="44">
        <f>COUNTIF($E$2:E884,E884)</f>
        <v>1</v>
      </c>
      <c r="C884" s="56" t="s">
        <v>27</v>
      </c>
      <c r="D884" s="57" t="s">
        <v>4001</v>
      </c>
      <c r="E884" s="69" t="s">
        <v>657</v>
      </c>
      <c r="F884" s="58" t="s">
        <v>4004</v>
      </c>
    </row>
    <row r="885" spans="1:6">
      <c r="A885" s="44" t="str">
        <f t="shared" si="13"/>
        <v>3404991</v>
      </c>
      <c r="B885" s="44">
        <f>COUNTIF($E$2:E885,E885)</f>
        <v>1</v>
      </c>
      <c r="C885" s="56" t="s">
        <v>27</v>
      </c>
      <c r="D885" s="57" t="s">
        <v>4001</v>
      </c>
      <c r="E885" s="69">
        <v>340499</v>
      </c>
      <c r="F885" s="58" t="s">
        <v>4003</v>
      </c>
    </row>
    <row r="886" spans="1:6">
      <c r="A886" s="44" t="str">
        <f t="shared" si="13"/>
        <v>3307906</v>
      </c>
      <c r="B886" s="44">
        <f>COUNTIF($E$2:E886,E886)</f>
        <v>6</v>
      </c>
      <c r="C886" s="56" t="s">
        <v>27</v>
      </c>
      <c r="D886" s="57" t="s">
        <v>4001</v>
      </c>
      <c r="E886" s="69">
        <v>330790</v>
      </c>
      <c r="F886" s="58" t="s">
        <v>4002</v>
      </c>
    </row>
    <row r="887" spans="1:6">
      <c r="A887" s="44" t="str">
        <f t="shared" si="13"/>
        <v>4818203</v>
      </c>
      <c r="B887" s="44">
        <f>COUNTIF($E$2:E887,E887)</f>
        <v>3</v>
      </c>
      <c r="C887" s="56" t="s">
        <v>27</v>
      </c>
      <c r="D887" s="57" t="s">
        <v>4001</v>
      </c>
      <c r="E887" s="69">
        <v>481820</v>
      </c>
      <c r="F887" s="58" t="s">
        <v>4000</v>
      </c>
    </row>
    <row r="888" spans="1:6">
      <c r="A888" s="44" t="str">
        <f t="shared" si="13"/>
        <v>33049912</v>
      </c>
      <c r="B888" s="44">
        <f>COUNTIF($E$2:E888,E888)</f>
        <v>12</v>
      </c>
      <c r="C888" s="56" t="s">
        <v>27</v>
      </c>
      <c r="D888" s="57" t="s">
        <v>3996</v>
      </c>
      <c r="E888" s="69">
        <v>330499</v>
      </c>
      <c r="F888" s="58" t="s">
        <v>3999</v>
      </c>
    </row>
    <row r="889" spans="1:6">
      <c r="A889" s="44" t="str">
        <f t="shared" si="13"/>
        <v>3305102</v>
      </c>
      <c r="B889" s="44">
        <f>COUNTIF($E$2:E889,E889)</f>
        <v>2</v>
      </c>
      <c r="C889" s="56" t="s">
        <v>27</v>
      </c>
      <c r="D889" s="57" t="s">
        <v>3996</v>
      </c>
      <c r="E889" s="69">
        <v>330510</v>
      </c>
      <c r="F889" s="58" t="s">
        <v>3998</v>
      </c>
    </row>
    <row r="890" spans="1:6">
      <c r="A890" s="44" t="str">
        <f t="shared" si="13"/>
        <v>340119, 3304991</v>
      </c>
      <c r="B890" s="44">
        <f>COUNTIF($E$2:E890,E890)</f>
        <v>1</v>
      </c>
      <c r="C890" s="56" t="s">
        <v>27</v>
      </c>
      <c r="D890" s="57" t="s">
        <v>3996</v>
      </c>
      <c r="E890" s="69" t="s">
        <v>656</v>
      </c>
      <c r="F890" s="58" t="s">
        <v>3997</v>
      </c>
    </row>
    <row r="891" spans="1:6">
      <c r="A891" s="44" t="str">
        <f t="shared" si="13"/>
        <v>33049913</v>
      </c>
      <c r="B891" s="44">
        <f>COUNTIF($E$2:E891,E891)</f>
        <v>13</v>
      </c>
      <c r="C891" s="56" t="s">
        <v>27</v>
      </c>
      <c r="D891" s="57" t="s">
        <v>3995</v>
      </c>
      <c r="E891" s="69">
        <v>330499</v>
      </c>
      <c r="F891" s="58" t="s">
        <v>3995</v>
      </c>
    </row>
    <row r="892" spans="1:6">
      <c r="A892" s="44" t="str">
        <f t="shared" si="13"/>
        <v>33049914</v>
      </c>
      <c r="B892" s="44">
        <f>COUNTIF($E$2:E892,E892)</f>
        <v>14</v>
      </c>
      <c r="C892" s="56" t="s">
        <v>27</v>
      </c>
      <c r="D892" s="57" t="s">
        <v>3994</v>
      </c>
      <c r="E892" s="69">
        <v>330499</v>
      </c>
      <c r="F892" s="58" t="s">
        <v>3994</v>
      </c>
    </row>
    <row r="893" spans="1:6">
      <c r="A893" s="44" t="str">
        <f t="shared" si="13"/>
        <v>33049915</v>
      </c>
      <c r="B893" s="44">
        <f>COUNTIF($E$2:E893,E893)</f>
        <v>15</v>
      </c>
      <c r="C893" s="56" t="s">
        <v>27</v>
      </c>
      <c r="D893" s="57" t="s">
        <v>3993</v>
      </c>
      <c r="E893" s="69">
        <v>330499</v>
      </c>
      <c r="F893" s="58" t="s">
        <v>3993</v>
      </c>
    </row>
    <row r="894" spans="1:6">
      <c r="A894" s="44" t="str">
        <f t="shared" si="13"/>
        <v>33049916</v>
      </c>
      <c r="B894" s="44">
        <f>COUNTIF($E$2:E894,E894)</f>
        <v>16</v>
      </c>
      <c r="C894" s="56" t="s">
        <v>27</v>
      </c>
      <c r="D894" s="57" t="s">
        <v>3992</v>
      </c>
      <c r="E894" s="69">
        <v>330499</v>
      </c>
      <c r="F894" s="58" t="s">
        <v>3992</v>
      </c>
    </row>
    <row r="895" spans="1:6">
      <c r="A895" s="44" t="str">
        <f t="shared" si="13"/>
        <v>33049917</v>
      </c>
      <c r="B895" s="44">
        <f>COUNTIF($E$2:E895,E895)</f>
        <v>17</v>
      </c>
      <c r="C895" s="56" t="s">
        <v>27</v>
      </c>
      <c r="D895" s="57" t="s">
        <v>1</v>
      </c>
      <c r="E895" s="69">
        <v>330499</v>
      </c>
      <c r="F895" s="58" t="s">
        <v>1</v>
      </c>
    </row>
    <row r="896" spans="1:6">
      <c r="A896" s="44" t="str">
        <f t="shared" si="13"/>
        <v>3304911</v>
      </c>
      <c r="B896" s="44">
        <f>COUNTIF($E$2:E896,E896)</f>
        <v>1</v>
      </c>
      <c r="C896" s="56" t="s">
        <v>27</v>
      </c>
      <c r="D896" s="57" t="s">
        <v>3991</v>
      </c>
      <c r="E896" s="69">
        <v>330491</v>
      </c>
      <c r="F896" s="58" t="s">
        <v>3991</v>
      </c>
    </row>
    <row r="897" spans="1:6">
      <c r="A897" s="44" t="str">
        <f t="shared" si="13"/>
        <v>3304912</v>
      </c>
      <c r="B897" s="44">
        <f>COUNTIF($E$2:E897,E897)</f>
        <v>2</v>
      </c>
      <c r="C897" s="56" t="s">
        <v>27</v>
      </c>
      <c r="D897" s="57" t="s">
        <v>3990</v>
      </c>
      <c r="E897" s="69">
        <v>330491</v>
      </c>
      <c r="F897" s="58" t="s">
        <v>3990</v>
      </c>
    </row>
    <row r="898" spans="1:6">
      <c r="A898" s="44" t="str">
        <f t="shared" si="13"/>
        <v>3304913</v>
      </c>
      <c r="B898" s="44">
        <f>COUNTIF($E$2:E898,E898)</f>
        <v>3</v>
      </c>
      <c r="C898" s="56" t="s">
        <v>27</v>
      </c>
      <c r="D898" s="57" t="s">
        <v>3989</v>
      </c>
      <c r="E898" s="69">
        <v>330491</v>
      </c>
      <c r="F898" s="58" t="s">
        <v>3989</v>
      </c>
    </row>
    <row r="899" spans="1:6">
      <c r="A899" s="44" t="str">
        <f t="shared" ref="A899:A962" si="14">E899&amp;B899</f>
        <v>3304101</v>
      </c>
      <c r="B899" s="44">
        <f>COUNTIF($E$2:E899,E899)</f>
        <v>1</v>
      </c>
      <c r="C899" s="56" t="s">
        <v>27</v>
      </c>
      <c r="D899" s="57" t="s">
        <v>3988</v>
      </c>
      <c r="E899" s="69">
        <v>330410</v>
      </c>
      <c r="F899" s="58" t="s">
        <v>3988</v>
      </c>
    </row>
    <row r="900" spans="1:6">
      <c r="A900" s="44" t="str">
        <f t="shared" si="14"/>
        <v>3304203</v>
      </c>
      <c r="B900" s="44">
        <f>COUNTIF($E$2:E900,E900)</f>
        <v>3</v>
      </c>
      <c r="C900" s="56" t="s">
        <v>27</v>
      </c>
      <c r="D900" s="57" t="s">
        <v>3987</v>
      </c>
      <c r="E900" s="69">
        <v>330420</v>
      </c>
      <c r="F900" s="58" t="s">
        <v>3987</v>
      </c>
    </row>
    <row r="901" spans="1:6">
      <c r="A901" s="44" t="str">
        <f t="shared" si="14"/>
        <v>3304102</v>
      </c>
      <c r="B901" s="44">
        <f>COUNTIF($E$2:E901,E901)</f>
        <v>2</v>
      </c>
      <c r="C901" s="56" t="s">
        <v>27</v>
      </c>
      <c r="D901" s="57" t="s">
        <v>3986</v>
      </c>
      <c r="E901" s="69">
        <v>330410</v>
      </c>
      <c r="F901" s="58" t="s">
        <v>3986</v>
      </c>
    </row>
    <row r="902" spans="1:6">
      <c r="A902" s="44" t="str">
        <f t="shared" si="14"/>
        <v>3304103</v>
      </c>
      <c r="B902" s="44">
        <f>COUNTIF($E$2:E902,E902)</f>
        <v>3</v>
      </c>
      <c r="C902" s="56" t="s">
        <v>27</v>
      </c>
      <c r="D902" s="57" t="s">
        <v>3985</v>
      </c>
      <c r="E902" s="69">
        <v>330410</v>
      </c>
      <c r="F902" s="58" t="s">
        <v>3985</v>
      </c>
    </row>
    <row r="903" spans="1:6">
      <c r="A903" s="44" t="str">
        <f t="shared" si="14"/>
        <v>3304204</v>
      </c>
      <c r="B903" s="44">
        <f>COUNTIF($E$2:E903,E903)</f>
        <v>4</v>
      </c>
      <c r="C903" s="56" t="s">
        <v>27</v>
      </c>
      <c r="D903" s="57" t="s">
        <v>3984</v>
      </c>
      <c r="E903" s="69">
        <v>330420</v>
      </c>
      <c r="F903" s="58" t="s">
        <v>3984</v>
      </c>
    </row>
    <row r="904" spans="1:6">
      <c r="A904" s="44" t="str">
        <f t="shared" si="14"/>
        <v>3304205</v>
      </c>
      <c r="B904" s="44">
        <f>COUNTIF($E$2:E904,E904)</f>
        <v>5</v>
      </c>
      <c r="C904" s="56" t="s">
        <v>27</v>
      </c>
      <c r="D904" s="57" t="s">
        <v>3983</v>
      </c>
      <c r="E904" s="69">
        <v>330420</v>
      </c>
      <c r="F904" s="58" t="s">
        <v>3983</v>
      </c>
    </row>
    <row r="905" spans="1:6">
      <c r="A905" s="44" t="str">
        <f t="shared" si="14"/>
        <v>3304206</v>
      </c>
      <c r="B905" s="44">
        <f>COUNTIF($E$2:E905,E905)</f>
        <v>6</v>
      </c>
      <c r="C905" s="56" t="s">
        <v>27</v>
      </c>
      <c r="D905" s="57" t="s">
        <v>3982</v>
      </c>
      <c r="E905" s="69">
        <v>330420</v>
      </c>
      <c r="F905" s="58" t="s">
        <v>3982</v>
      </c>
    </row>
    <row r="906" spans="1:6">
      <c r="A906" s="44" t="str">
        <f t="shared" si="14"/>
        <v>9603292</v>
      </c>
      <c r="B906" s="44">
        <f>COUNTIF($E$2:E906,E906)</f>
        <v>2</v>
      </c>
      <c r="C906" s="56" t="s">
        <v>27</v>
      </c>
      <c r="D906" s="57" t="s">
        <v>3981</v>
      </c>
      <c r="E906" s="69">
        <v>960329</v>
      </c>
      <c r="F906" s="58" t="s">
        <v>3981</v>
      </c>
    </row>
    <row r="907" spans="1:6">
      <c r="A907" s="44" t="str">
        <f t="shared" si="14"/>
        <v>33049918</v>
      </c>
      <c r="B907" s="44">
        <f>COUNTIF($E$2:E907,E907)</f>
        <v>18</v>
      </c>
      <c r="C907" s="56" t="s">
        <v>27</v>
      </c>
      <c r="D907" s="57" t="s">
        <v>3980</v>
      </c>
      <c r="E907" s="69">
        <v>330499</v>
      </c>
      <c r="F907" s="58" t="s">
        <v>3980</v>
      </c>
    </row>
    <row r="908" spans="1:6">
      <c r="A908" s="44" t="str">
        <f t="shared" si="14"/>
        <v>3304104</v>
      </c>
      <c r="B908" s="44">
        <f>COUNTIF($E$2:E908,E908)</f>
        <v>4</v>
      </c>
      <c r="C908" s="56" t="s">
        <v>27</v>
      </c>
      <c r="D908" s="57" t="s">
        <v>3979</v>
      </c>
      <c r="E908" s="69">
        <v>330410</v>
      </c>
      <c r="F908" s="58" t="s">
        <v>3979</v>
      </c>
    </row>
    <row r="909" spans="1:6">
      <c r="A909" s="44" t="str">
        <f t="shared" si="14"/>
        <v>3305103</v>
      </c>
      <c r="B909" s="44">
        <f>COUNTIF($E$2:E909,E909)</f>
        <v>3</v>
      </c>
      <c r="C909" s="56" t="s">
        <v>27</v>
      </c>
      <c r="D909" s="57" t="s">
        <v>3978</v>
      </c>
      <c r="E909" s="69">
        <v>330510</v>
      </c>
      <c r="F909" s="58" t="s">
        <v>3978</v>
      </c>
    </row>
    <row r="910" spans="1:6">
      <c r="A910" s="44" t="str">
        <f t="shared" si="14"/>
        <v>3305901</v>
      </c>
      <c r="B910" s="44">
        <f>COUNTIF($E$2:E910,E910)</f>
        <v>1</v>
      </c>
      <c r="C910" s="56" t="s">
        <v>27</v>
      </c>
      <c r="D910" s="57" t="s">
        <v>3977</v>
      </c>
      <c r="E910" s="69">
        <v>330590</v>
      </c>
      <c r="F910" s="58" t="s">
        <v>3977</v>
      </c>
    </row>
    <row r="911" spans="1:6">
      <c r="A911" s="44" t="str">
        <f t="shared" si="14"/>
        <v>3305902</v>
      </c>
      <c r="B911" s="44">
        <f>COUNTIF($E$2:E911,E911)</f>
        <v>2</v>
      </c>
      <c r="C911" s="56" t="s">
        <v>27</v>
      </c>
      <c r="D911" s="57" t="s">
        <v>3976</v>
      </c>
      <c r="E911" s="69">
        <v>330590</v>
      </c>
      <c r="F911" s="58" t="s">
        <v>3976</v>
      </c>
    </row>
    <row r="912" spans="1:6">
      <c r="A912" s="44" t="str">
        <f t="shared" si="14"/>
        <v>3305903</v>
      </c>
      <c r="B912" s="44">
        <f>COUNTIF($E$2:E912,E912)</f>
        <v>3</v>
      </c>
      <c r="C912" s="56" t="s">
        <v>27</v>
      </c>
      <c r="D912" s="57" t="s">
        <v>3975</v>
      </c>
      <c r="E912" s="69">
        <v>330590</v>
      </c>
      <c r="F912" s="58" t="s">
        <v>3975</v>
      </c>
    </row>
    <row r="913" spans="1:6">
      <c r="A913" s="44" t="str">
        <f t="shared" si="14"/>
        <v>3305904</v>
      </c>
      <c r="B913" s="44">
        <f>COUNTIF($E$2:E913,E913)</f>
        <v>4</v>
      </c>
      <c r="C913" s="56" t="s">
        <v>27</v>
      </c>
      <c r="D913" s="57" t="s">
        <v>3974</v>
      </c>
      <c r="E913" s="69">
        <v>330590</v>
      </c>
      <c r="F913" s="58" t="s">
        <v>3974</v>
      </c>
    </row>
    <row r="914" spans="1:6">
      <c r="A914" s="44" t="str">
        <f t="shared" si="14"/>
        <v>3305905</v>
      </c>
      <c r="B914" s="44">
        <f>COUNTIF($E$2:E914,E914)</f>
        <v>5</v>
      </c>
      <c r="C914" s="56" t="s">
        <v>27</v>
      </c>
      <c r="D914" s="57" t="s">
        <v>3972</v>
      </c>
      <c r="E914" s="69">
        <v>330590</v>
      </c>
      <c r="F914" s="58" t="s">
        <v>3973</v>
      </c>
    </row>
    <row r="915" spans="1:6">
      <c r="A915" s="44" t="str">
        <f t="shared" si="14"/>
        <v>3305906</v>
      </c>
      <c r="B915" s="44">
        <f>COUNTIF($E$2:E915,E915)</f>
        <v>6</v>
      </c>
      <c r="C915" s="56" t="s">
        <v>27</v>
      </c>
      <c r="D915" s="57" t="s">
        <v>3971</v>
      </c>
      <c r="E915" s="69">
        <v>330590</v>
      </c>
      <c r="F915" s="58" t="s">
        <v>3971</v>
      </c>
    </row>
    <row r="916" spans="1:6">
      <c r="A916" s="44" t="str">
        <f t="shared" si="14"/>
        <v>3824995</v>
      </c>
      <c r="B916" s="44">
        <f>COUNTIF($E$2:E916,E916)</f>
        <v>5</v>
      </c>
      <c r="C916" s="56" t="s">
        <v>27</v>
      </c>
      <c r="D916" s="57" t="s">
        <v>3969</v>
      </c>
      <c r="E916" s="69">
        <v>382499</v>
      </c>
      <c r="F916" s="58" t="s">
        <v>3970</v>
      </c>
    </row>
    <row r="917" spans="1:6">
      <c r="A917" s="44" t="str">
        <f t="shared" si="14"/>
        <v>3305907</v>
      </c>
      <c r="B917" s="44">
        <f>COUNTIF($E$2:E917,E917)</f>
        <v>7</v>
      </c>
      <c r="C917" s="56" t="s">
        <v>27</v>
      </c>
      <c r="D917" s="57" t="s">
        <v>3968</v>
      </c>
      <c r="E917" s="69">
        <v>330590</v>
      </c>
      <c r="F917" s="58" t="s">
        <v>3968</v>
      </c>
    </row>
    <row r="918" spans="1:6">
      <c r="A918" s="44" t="str">
        <f t="shared" si="14"/>
        <v>33049919</v>
      </c>
      <c r="B918" s="44">
        <f>COUNTIF($E$2:E918,E918)</f>
        <v>19</v>
      </c>
      <c r="C918" s="56" t="s">
        <v>27</v>
      </c>
      <c r="D918" s="57" t="s">
        <v>3967</v>
      </c>
      <c r="E918" s="69">
        <v>330499</v>
      </c>
      <c r="F918" s="58" t="s">
        <v>3967</v>
      </c>
    </row>
    <row r="919" spans="1:6">
      <c r="A919" s="44" t="str">
        <f t="shared" si="14"/>
        <v>340119, 3401301</v>
      </c>
      <c r="B919" s="44">
        <f>COUNTIF($E$2:E919,E919)</f>
        <v>1</v>
      </c>
      <c r="C919" s="56" t="s">
        <v>27</v>
      </c>
      <c r="D919" s="57" t="s">
        <v>3962</v>
      </c>
      <c r="E919" s="69" t="s">
        <v>655</v>
      </c>
      <c r="F919" s="58" t="s">
        <v>3966</v>
      </c>
    </row>
    <row r="920" spans="1:6">
      <c r="A920" s="44" t="str">
        <f t="shared" si="14"/>
        <v>3401301</v>
      </c>
      <c r="B920" s="44">
        <f>COUNTIF($E$2:E920,E920)</f>
        <v>1</v>
      </c>
      <c r="C920" s="56" t="s">
        <v>27</v>
      </c>
      <c r="D920" s="57" t="s">
        <v>3962</v>
      </c>
      <c r="E920" s="69">
        <v>340130</v>
      </c>
      <c r="F920" s="58" t="s">
        <v>3965</v>
      </c>
    </row>
    <row r="921" spans="1:6">
      <c r="A921" s="44" t="str">
        <f t="shared" si="14"/>
        <v>340130, 3401301</v>
      </c>
      <c r="B921" s="44">
        <f>COUNTIF($E$2:E921,E921)</f>
        <v>1</v>
      </c>
      <c r="C921" s="56" t="s">
        <v>27</v>
      </c>
      <c r="D921" s="57" t="s">
        <v>3962</v>
      </c>
      <c r="E921" s="69" t="s">
        <v>654</v>
      </c>
      <c r="F921" s="58" t="s">
        <v>3964</v>
      </c>
    </row>
    <row r="922" spans="1:6">
      <c r="A922" s="44" t="str">
        <f t="shared" si="14"/>
        <v>330790, 3401301</v>
      </c>
      <c r="B922" s="44">
        <f>COUNTIF($E$2:E922,E922)</f>
        <v>1</v>
      </c>
      <c r="C922" s="56" t="s">
        <v>27</v>
      </c>
      <c r="D922" s="57" t="s">
        <v>3962</v>
      </c>
      <c r="E922" s="69" t="s">
        <v>653</v>
      </c>
      <c r="F922" s="58" t="s">
        <v>3963</v>
      </c>
    </row>
    <row r="923" spans="1:6">
      <c r="A923" s="44" t="str">
        <f t="shared" si="14"/>
        <v>33049920</v>
      </c>
      <c r="B923" s="44">
        <f>COUNTIF($E$2:E923,E923)</f>
        <v>20</v>
      </c>
      <c r="C923" s="56" t="s">
        <v>27</v>
      </c>
      <c r="D923" s="57" t="s">
        <v>3961</v>
      </c>
      <c r="E923" s="69">
        <v>330499</v>
      </c>
      <c r="F923" s="58" t="s">
        <v>3961</v>
      </c>
    </row>
    <row r="924" spans="1:6">
      <c r="A924" s="44" t="str">
        <f t="shared" si="14"/>
        <v>33049921</v>
      </c>
      <c r="B924" s="44">
        <f>COUNTIF($E$2:E924,E924)</f>
        <v>21</v>
      </c>
      <c r="C924" s="56" t="s">
        <v>27</v>
      </c>
      <c r="D924" s="57" t="s">
        <v>3960</v>
      </c>
      <c r="E924" s="69">
        <v>330499</v>
      </c>
      <c r="F924" s="58" t="s">
        <v>3960</v>
      </c>
    </row>
    <row r="925" spans="1:6">
      <c r="A925" s="44" t="str">
        <f t="shared" si="14"/>
        <v>33049922</v>
      </c>
      <c r="B925" s="44">
        <f>COUNTIF($E$2:E925,E925)</f>
        <v>22</v>
      </c>
      <c r="C925" s="56" t="s">
        <v>27</v>
      </c>
      <c r="D925" s="57" t="s">
        <v>3959</v>
      </c>
      <c r="E925" s="69">
        <v>330499</v>
      </c>
      <c r="F925" s="58" t="s">
        <v>3959</v>
      </c>
    </row>
    <row r="926" spans="1:6">
      <c r="A926" s="44" t="str">
        <f t="shared" si="14"/>
        <v>3401196</v>
      </c>
      <c r="B926" s="44">
        <f>COUNTIF($E$2:E926,E926)</f>
        <v>6</v>
      </c>
      <c r="C926" s="56" t="s">
        <v>27</v>
      </c>
      <c r="D926" s="57" t="s">
        <v>3958</v>
      </c>
      <c r="E926" s="69">
        <v>340119</v>
      </c>
      <c r="F926" s="58" t="s">
        <v>3958</v>
      </c>
    </row>
    <row r="927" spans="1:6">
      <c r="A927" s="44" t="str">
        <f t="shared" si="14"/>
        <v>33049923</v>
      </c>
      <c r="B927" s="44">
        <f>COUNTIF($E$2:E927,E927)</f>
        <v>23</v>
      </c>
      <c r="C927" s="56" t="s">
        <v>27</v>
      </c>
      <c r="D927" s="57" t="s">
        <v>3956</v>
      </c>
      <c r="E927" s="69">
        <v>330499</v>
      </c>
      <c r="F927" s="58" t="s">
        <v>3957</v>
      </c>
    </row>
    <row r="928" spans="1:6">
      <c r="A928" s="44" t="str">
        <f t="shared" si="14"/>
        <v>3401302</v>
      </c>
      <c r="B928" s="44">
        <f>COUNTIF($E$2:E928,E928)</f>
        <v>2</v>
      </c>
      <c r="C928" s="56" t="s">
        <v>27</v>
      </c>
      <c r="D928" s="57" t="s">
        <v>3956</v>
      </c>
      <c r="E928" s="69">
        <v>340130</v>
      </c>
      <c r="F928" s="58" t="s">
        <v>3955</v>
      </c>
    </row>
    <row r="929" spans="1:6">
      <c r="A929" s="44" t="str">
        <f t="shared" si="14"/>
        <v>3307203</v>
      </c>
      <c r="B929" s="44">
        <f>COUNTIF($E$2:E929,E929)</f>
        <v>3</v>
      </c>
      <c r="C929" s="56" t="s">
        <v>27</v>
      </c>
      <c r="D929" s="57" t="s">
        <v>3954</v>
      </c>
      <c r="E929" s="69">
        <v>330720</v>
      </c>
      <c r="F929" s="58" t="s">
        <v>3954</v>
      </c>
    </row>
    <row r="930" spans="1:6">
      <c r="A930" s="44" t="str">
        <f t="shared" si="14"/>
        <v>33049924</v>
      </c>
      <c r="B930" s="44">
        <f>COUNTIF($E$2:E930,E930)</f>
        <v>24</v>
      </c>
      <c r="C930" s="56" t="s">
        <v>27</v>
      </c>
      <c r="D930" s="57" t="s">
        <v>3953</v>
      </c>
      <c r="E930" s="69">
        <v>330499</v>
      </c>
      <c r="F930" s="58" t="s">
        <v>3953</v>
      </c>
    </row>
    <row r="931" spans="1:6">
      <c r="A931" s="44" t="str">
        <f t="shared" si="14"/>
        <v>3307102</v>
      </c>
      <c r="B931" s="44">
        <f>COUNTIF($E$2:E931,E931)</f>
        <v>2</v>
      </c>
      <c r="C931" s="56" t="s">
        <v>27</v>
      </c>
      <c r="D931" s="57" t="s">
        <v>3952</v>
      </c>
      <c r="E931" s="69">
        <v>330710</v>
      </c>
      <c r="F931" s="58" t="s">
        <v>3952</v>
      </c>
    </row>
    <row r="932" spans="1:6">
      <c r="A932" s="44" t="str">
        <f t="shared" si="14"/>
        <v>3304914</v>
      </c>
      <c r="B932" s="44">
        <f>COUNTIF($E$2:E932,E932)</f>
        <v>4</v>
      </c>
      <c r="C932" s="56" t="s">
        <v>27</v>
      </c>
      <c r="D932" s="57" t="s">
        <v>3951</v>
      </c>
      <c r="E932" s="69">
        <v>330491</v>
      </c>
      <c r="F932" s="58" t="s">
        <v>3951</v>
      </c>
    </row>
    <row r="933" spans="1:6">
      <c r="A933" s="44" t="str">
        <f t="shared" si="14"/>
        <v>33049925</v>
      </c>
      <c r="B933" s="44">
        <f>COUNTIF($E$2:E933,E933)</f>
        <v>25</v>
      </c>
      <c r="C933" s="56" t="s">
        <v>27</v>
      </c>
      <c r="D933" s="57" t="s">
        <v>3949</v>
      </c>
      <c r="E933" s="69">
        <v>330499</v>
      </c>
      <c r="F933" s="58" t="s">
        <v>3950</v>
      </c>
    </row>
    <row r="934" spans="1:6">
      <c r="A934" s="44" t="str">
        <f t="shared" si="14"/>
        <v>3215901</v>
      </c>
      <c r="B934" s="44">
        <f>COUNTIF($E$2:E934,E934)</f>
        <v>1</v>
      </c>
      <c r="C934" s="56" t="s">
        <v>27</v>
      </c>
      <c r="D934" s="57" t="s">
        <v>3946</v>
      </c>
      <c r="E934" s="69">
        <v>321590</v>
      </c>
      <c r="F934" s="58" t="s">
        <v>3948</v>
      </c>
    </row>
    <row r="935" spans="1:6">
      <c r="A935" s="44" t="str">
        <f t="shared" si="14"/>
        <v>490890, 8205901</v>
      </c>
      <c r="B935" s="44">
        <f>COUNTIF($E$2:E935,E935)</f>
        <v>1</v>
      </c>
      <c r="C935" s="56" t="s">
        <v>27</v>
      </c>
      <c r="D935" s="57" t="s">
        <v>3946</v>
      </c>
      <c r="E935" s="69" t="s">
        <v>652</v>
      </c>
      <c r="F935" s="58" t="s">
        <v>3947</v>
      </c>
    </row>
    <row r="936" spans="1:6">
      <c r="A936" s="44" t="str">
        <f t="shared" si="14"/>
        <v>8205903</v>
      </c>
      <c r="B936" s="44">
        <f>COUNTIF($E$2:E936,E936)</f>
        <v>3</v>
      </c>
      <c r="C936" s="56" t="s">
        <v>27</v>
      </c>
      <c r="D936" s="57" t="s">
        <v>3946</v>
      </c>
      <c r="E936" s="69">
        <v>820590</v>
      </c>
      <c r="F936" s="58" t="s">
        <v>3945</v>
      </c>
    </row>
    <row r="937" spans="1:6">
      <c r="A937" s="44" t="str">
        <f t="shared" si="14"/>
        <v>33049926</v>
      </c>
      <c r="B937" s="44">
        <f>COUNTIF($E$2:E937,E937)</f>
        <v>26</v>
      </c>
      <c r="C937" s="56" t="s">
        <v>27</v>
      </c>
      <c r="D937" s="57" t="s">
        <v>3944</v>
      </c>
      <c r="E937" s="69">
        <v>330499</v>
      </c>
      <c r="F937" s="58" t="s">
        <v>3944</v>
      </c>
    </row>
    <row r="938" spans="1:6">
      <c r="A938" s="44" t="str">
        <f t="shared" si="14"/>
        <v>33049927</v>
      </c>
      <c r="B938" s="44">
        <f>COUNTIF($E$2:E938,E938)</f>
        <v>27</v>
      </c>
      <c r="C938" s="56" t="s">
        <v>27</v>
      </c>
      <c r="D938" s="57" t="s">
        <v>3943</v>
      </c>
      <c r="E938" s="69">
        <v>330499</v>
      </c>
      <c r="F938" s="58" t="s">
        <v>3943</v>
      </c>
    </row>
    <row r="939" spans="1:6">
      <c r="A939" s="44" t="str">
        <f t="shared" si="14"/>
        <v>33049928</v>
      </c>
      <c r="B939" s="44">
        <f>COUNTIF($E$2:E939,E939)</f>
        <v>28</v>
      </c>
      <c r="C939" s="56" t="s">
        <v>27</v>
      </c>
      <c r="D939" s="57" t="s">
        <v>3942</v>
      </c>
      <c r="E939" s="69">
        <v>330499</v>
      </c>
      <c r="F939" s="58" t="s">
        <v>3942</v>
      </c>
    </row>
    <row r="940" spans="1:6">
      <c r="A940" s="44" t="str">
        <f t="shared" si="14"/>
        <v>33049929</v>
      </c>
      <c r="B940" s="44">
        <f>COUNTIF($E$2:E940,E940)</f>
        <v>29</v>
      </c>
      <c r="C940" s="56" t="s">
        <v>27</v>
      </c>
      <c r="D940" s="57" t="s">
        <v>3941</v>
      </c>
      <c r="E940" s="69">
        <v>330499</v>
      </c>
      <c r="F940" s="58" t="s">
        <v>3941</v>
      </c>
    </row>
    <row r="941" spans="1:6">
      <c r="A941" s="44" t="str">
        <f t="shared" si="14"/>
        <v>33049930</v>
      </c>
      <c r="B941" s="44">
        <f>COUNTIF($E$2:E941,E941)</f>
        <v>30</v>
      </c>
      <c r="C941" s="56" t="s">
        <v>27</v>
      </c>
      <c r="D941" s="57" t="s">
        <v>3940</v>
      </c>
      <c r="E941" s="69">
        <v>330499</v>
      </c>
      <c r="F941" s="58" t="s">
        <v>3940</v>
      </c>
    </row>
    <row r="942" spans="1:6">
      <c r="A942" s="44" t="str">
        <f t="shared" si="14"/>
        <v>33049931</v>
      </c>
      <c r="B942" s="44">
        <f>COUNTIF($E$2:E942,E942)</f>
        <v>31</v>
      </c>
      <c r="C942" s="56" t="s">
        <v>27</v>
      </c>
      <c r="D942" s="57" t="s">
        <v>3939</v>
      </c>
      <c r="E942" s="69">
        <v>330499</v>
      </c>
      <c r="F942" s="58" t="s">
        <v>3939</v>
      </c>
    </row>
    <row r="943" spans="1:6">
      <c r="A943" s="44" t="str">
        <f t="shared" si="14"/>
        <v>33049932</v>
      </c>
      <c r="B943" s="44">
        <f>COUNTIF($E$2:E943,E943)</f>
        <v>32</v>
      </c>
      <c r="C943" s="56" t="s">
        <v>27</v>
      </c>
      <c r="D943" s="57" t="s">
        <v>3938</v>
      </c>
      <c r="E943" s="69">
        <v>330499</v>
      </c>
      <c r="F943" s="58" t="s">
        <v>3938</v>
      </c>
    </row>
    <row r="944" spans="1:6">
      <c r="A944" s="44" t="str">
        <f t="shared" si="14"/>
        <v>33049933</v>
      </c>
      <c r="B944" s="44">
        <f>COUNTIF($E$2:E944,E944)</f>
        <v>33</v>
      </c>
      <c r="C944" s="56" t="s">
        <v>27</v>
      </c>
      <c r="D944" s="57" t="s">
        <v>3937</v>
      </c>
      <c r="E944" s="69">
        <v>330499</v>
      </c>
      <c r="F944" s="58" t="s">
        <v>3937</v>
      </c>
    </row>
    <row r="945" spans="1:6">
      <c r="A945" s="44" t="str">
        <f t="shared" si="14"/>
        <v>33049934</v>
      </c>
      <c r="B945" s="44">
        <f>COUNTIF($E$2:E945,E945)</f>
        <v>34</v>
      </c>
      <c r="C945" s="56" t="s">
        <v>27</v>
      </c>
      <c r="D945" s="57" t="s">
        <v>3936</v>
      </c>
      <c r="E945" s="69">
        <v>330499</v>
      </c>
      <c r="F945" s="58" t="s">
        <v>3936</v>
      </c>
    </row>
    <row r="946" spans="1:6">
      <c r="A946" s="44" t="str">
        <f t="shared" si="14"/>
        <v>33049935</v>
      </c>
      <c r="B946" s="44">
        <f>COUNTIF($E$2:E946,E946)</f>
        <v>35</v>
      </c>
      <c r="C946" s="56" t="s">
        <v>27</v>
      </c>
      <c r="D946" s="57" t="s">
        <v>3935</v>
      </c>
      <c r="E946" s="69">
        <v>330499</v>
      </c>
      <c r="F946" s="58" t="s">
        <v>3935</v>
      </c>
    </row>
    <row r="947" spans="1:6">
      <c r="A947" s="44" t="str">
        <f t="shared" si="14"/>
        <v>33049936</v>
      </c>
      <c r="B947" s="44">
        <f>COUNTIF($E$2:E947,E947)</f>
        <v>36</v>
      </c>
      <c r="C947" s="56" t="s">
        <v>27</v>
      </c>
      <c r="D947" s="57" t="s">
        <v>3934</v>
      </c>
      <c r="E947" s="69">
        <v>330499</v>
      </c>
      <c r="F947" s="58" t="s">
        <v>3934</v>
      </c>
    </row>
    <row r="948" spans="1:6">
      <c r="A948" s="44" t="str">
        <f t="shared" si="14"/>
        <v>3304301</v>
      </c>
      <c r="B948" s="44">
        <f>COUNTIF($E$2:E948,E948)</f>
        <v>1</v>
      </c>
      <c r="C948" s="56" t="s">
        <v>27</v>
      </c>
      <c r="D948" s="57" t="s">
        <v>3933</v>
      </c>
      <c r="E948" s="69">
        <v>330430</v>
      </c>
      <c r="F948" s="58" t="s">
        <v>3933</v>
      </c>
    </row>
    <row r="949" spans="1:6">
      <c r="A949" s="44" t="str">
        <f t="shared" si="14"/>
        <v>3304302</v>
      </c>
      <c r="B949" s="44">
        <f>COUNTIF($E$2:E949,E949)</f>
        <v>2</v>
      </c>
      <c r="C949" s="56" t="s">
        <v>27</v>
      </c>
      <c r="D949" s="57" t="s">
        <v>3932</v>
      </c>
      <c r="E949" s="69">
        <v>330430</v>
      </c>
      <c r="F949" s="58" t="s">
        <v>3932</v>
      </c>
    </row>
    <row r="950" spans="1:6">
      <c r="A950" s="44" t="str">
        <f t="shared" si="14"/>
        <v>3304303</v>
      </c>
      <c r="B950" s="44">
        <f>COUNTIF($E$2:E950,E950)</f>
        <v>3</v>
      </c>
      <c r="C950" s="56" t="s">
        <v>27</v>
      </c>
      <c r="D950" s="57" t="s">
        <v>3931</v>
      </c>
      <c r="E950" s="69">
        <v>330430</v>
      </c>
      <c r="F950" s="58" t="s">
        <v>3931</v>
      </c>
    </row>
    <row r="951" spans="1:6">
      <c r="A951" s="44" t="str">
        <f t="shared" si="14"/>
        <v>3304304</v>
      </c>
      <c r="B951" s="44">
        <f>COUNTIF($E$2:E951,E951)</f>
        <v>4</v>
      </c>
      <c r="C951" s="56" t="s">
        <v>27</v>
      </c>
      <c r="D951" s="57" t="s">
        <v>3930</v>
      </c>
      <c r="E951" s="69">
        <v>330430</v>
      </c>
      <c r="F951" s="58" t="s">
        <v>3930</v>
      </c>
    </row>
    <row r="952" spans="1:6">
      <c r="A952" s="44" t="str">
        <f t="shared" si="14"/>
        <v>3304305</v>
      </c>
      <c r="B952" s="44">
        <f>COUNTIF($E$2:E952,E952)</f>
        <v>5</v>
      </c>
      <c r="C952" s="56" t="s">
        <v>27</v>
      </c>
      <c r="D952" s="57" t="s">
        <v>3929</v>
      </c>
      <c r="E952" s="69">
        <v>330430</v>
      </c>
      <c r="F952" s="58" t="s">
        <v>3929</v>
      </c>
    </row>
    <row r="953" spans="1:6">
      <c r="A953" s="44" t="str">
        <f t="shared" si="14"/>
        <v>3304306</v>
      </c>
      <c r="B953" s="44">
        <f>COUNTIF($E$2:E953,E953)</f>
        <v>6</v>
      </c>
      <c r="C953" s="56" t="s">
        <v>27</v>
      </c>
      <c r="D953" s="57" t="s">
        <v>3928</v>
      </c>
      <c r="E953" s="69">
        <v>330430</v>
      </c>
      <c r="F953" s="58" t="s">
        <v>3928</v>
      </c>
    </row>
    <row r="954" spans="1:6">
      <c r="A954" s="44" t="str">
        <f t="shared" si="14"/>
        <v>3303001</v>
      </c>
      <c r="B954" s="44">
        <f>COUNTIF($E$2:E954,E954)</f>
        <v>1</v>
      </c>
      <c r="C954" s="56" t="s">
        <v>27</v>
      </c>
      <c r="D954" s="57" t="s">
        <v>3927</v>
      </c>
      <c r="E954" s="69">
        <v>330300</v>
      </c>
      <c r="F954" s="58" t="s">
        <v>3927</v>
      </c>
    </row>
    <row r="955" spans="1:6">
      <c r="A955" s="44" t="str">
        <f t="shared" si="14"/>
        <v>3303002</v>
      </c>
      <c r="B955" s="44">
        <f>COUNTIF($E$2:E955,E955)</f>
        <v>2</v>
      </c>
      <c r="C955" s="56" t="s">
        <v>27</v>
      </c>
      <c r="D955" s="57" t="s">
        <v>3926</v>
      </c>
      <c r="E955" s="69">
        <v>330300</v>
      </c>
      <c r="F955" s="58" t="s">
        <v>3926</v>
      </c>
    </row>
    <row r="956" spans="1:6">
      <c r="A956" s="44" t="str">
        <f t="shared" si="14"/>
        <v>3303003</v>
      </c>
      <c r="B956" s="44">
        <f>COUNTIF($E$2:E956,E956)</f>
        <v>3</v>
      </c>
      <c r="C956" s="56" t="s">
        <v>27</v>
      </c>
      <c r="D956" s="57" t="s">
        <v>3925</v>
      </c>
      <c r="E956" s="69">
        <v>330300</v>
      </c>
      <c r="F956" s="58" t="s">
        <v>3925</v>
      </c>
    </row>
    <row r="957" spans="1:6">
      <c r="A957" s="44" t="str">
        <f t="shared" si="14"/>
        <v>330300, 3307491</v>
      </c>
      <c r="B957" s="44">
        <f>COUNTIF($E$2:E957,E957)</f>
        <v>1</v>
      </c>
      <c r="C957" s="56" t="s">
        <v>27</v>
      </c>
      <c r="D957" s="57" t="s">
        <v>3924</v>
      </c>
      <c r="E957" s="69" t="s">
        <v>651</v>
      </c>
      <c r="F957" s="58" t="s">
        <v>3924</v>
      </c>
    </row>
    <row r="958" spans="1:6">
      <c r="A958" s="44" t="str">
        <f t="shared" si="14"/>
        <v>3307907</v>
      </c>
      <c r="B958" s="44">
        <f>COUNTIF($E$2:E958,E958)</f>
        <v>7</v>
      </c>
      <c r="C958" s="56" t="s">
        <v>27</v>
      </c>
      <c r="D958" s="57" t="s">
        <v>3923</v>
      </c>
      <c r="E958" s="69">
        <v>330790</v>
      </c>
      <c r="F958" s="58" t="s">
        <v>3923</v>
      </c>
    </row>
    <row r="959" spans="1:6">
      <c r="A959" s="44" t="str">
        <f t="shared" si="14"/>
        <v>8306302</v>
      </c>
      <c r="B959" s="44">
        <f>COUNTIF($E$2:E959,E959)</f>
        <v>2</v>
      </c>
      <c r="C959" s="56" t="s">
        <v>27</v>
      </c>
      <c r="D959" s="57" t="s">
        <v>3919</v>
      </c>
      <c r="E959" s="69">
        <v>830630</v>
      </c>
      <c r="F959" s="58" t="s">
        <v>3922</v>
      </c>
    </row>
    <row r="960" spans="1:6">
      <c r="A960" s="44" t="str">
        <f t="shared" si="14"/>
        <v>39269019</v>
      </c>
      <c r="B960" s="44">
        <f>COUNTIF($E$2:E960,E960)</f>
        <v>19</v>
      </c>
      <c r="C960" s="56" t="s">
        <v>27</v>
      </c>
      <c r="D960" s="57" t="s">
        <v>3919</v>
      </c>
      <c r="E960" s="69">
        <v>392690</v>
      </c>
      <c r="F960" s="58" t="s">
        <v>3921</v>
      </c>
    </row>
    <row r="961" spans="1:6">
      <c r="A961" s="44" t="str">
        <f t="shared" si="14"/>
        <v>3307908</v>
      </c>
      <c r="B961" s="44">
        <f>COUNTIF($E$2:E961,E961)</f>
        <v>8</v>
      </c>
      <c r="C961" s="56" t="s">
        <v>27</v>
      </c>
      <c r="D961" s="57" t="s">
        <v>3919</v>
      </c>
      <c r="E961" s="69">
        <v>330790</v>
      </c>
      <c r="F961" s="58" t="s">
        <v>4996</v>
      </c>
    </row>
    <row r="962" spans="1:6">
      <c r="A962" s="44" t="str">
        <f t="shared" si="14"/>
        <v>9603293</v>
      </c>
      <c r="B962" s="44">
        <f>COUNTIF($E$2:E962,E962)</f>
        <v>3</v>
      </c>
      <c r="C962" s="56" t="s">
        <v>27</v>
      </c>
      <c r="D962" s="57" t="s">
        <v>3919</v>
      </c>
      <c r="E962" s="69">
        <v>960329</v>
      </c>
      <c r="F962" s="58" t="s">
        <v>3920</v>
      </c>
    </row>
    <row r="963" spans="1:6">
      <c r="A963" s="44" t="str">
        <f t="shared" ref="A963:A1026" si="15">E963&amp;B963</f>
        <v>961620, 9603291</v>
      </c>
      <c r="B963" s="44">
        <f>COUNTIF($E$2:E963,E963)</f>
        <v>1</v>
      </c>
      <c r="C963" s="56" t="s">
        <v>27</v>
      </c>
      <c r="D963" s="57" t="s">
        <v>3919</v>
      </c>
      <c r="E963" s="69" t="s">
        <v>650</v>
      </c>
      <c r="F963" s="58" t="s">
        <v>3918</v>
      </c>
    </row>
    <row r="964" spans="1:6">
      <c r="A964" s="44" t="str">
        <f t="shared" si="15"/>
        <v>8213003</v>
      </c>
      <c r="B964" s="44">
        <f>COUNTIF($E$2:E964,E964)</f>
        <v>3</v>
      </c>
      <c r="C964" s="56" t="s">
        <v>27</v>
      </c>
      <c r="D964" s="57" t="s">
        <v>3914</v>
      </c>
      <c r="E964" s="69">
        <v>821300</v>
      </c>
      <c r="F964" s="58" t="s">
        <v>3917</v>
      </c>
    </row>
    <row r="965" spans="1:6">
      <c r="A965" s="44" t="str">
        <f t="shared" si="15"/>
        <v>9603101</v>
      </c>
      <c r="B965" s="44">
        <f>COUNTIF($E$2:E965,E965)</f>
        <v>1</v>
      </c>
      <c r="C965" s="56" t="s">
        <v>27</v>
      </c>
      <c r="D965" s="57" t="s">
        <v>3914</v>
      </c>
      <c r="E965" s="69">
        <v>960310</v>
      </c>
      <c r="F965" s="58" t="s">
        <v>3916</v>
      </c>
    </row>
    <row r="966" spans="1:6">
      <c r="A966" s="44" t="str">
        <f t="shared" si="15"/>
        <v>8543705</v>
      </c>
      <c r="B966" s="44">
        <f>COUNTIF($E$2:E966,E966)</f>
        <v>5</v>
      </c>
      <c r="C966" s="56" t="s">
        <v>27</v>
      </c>
      <c r="D966" s="57" t="s">
        <v>3914</v>
      </c>
      <c r="E966" s="69">
        <v>854370</v>
      </c>
      <c r="F966" s="58" t="s">
        <v>3915</v>
      </c>
    </row>
    <row r="967" spans="1:6">
      <c r="A967" s="44" t="str">
        <f t="shared" si="15"/>
        <v>96039011</v>
      </c>
      <c r="B967" s="44">
        <f>COUNTIF($E$2:E967,E967)</f>
        <v>11</v>
      </c>
      <c r="C967" s="56" t="s">
        <v>27</v>
      </c>
      <c r="D967" s="57" t="s">
        <v>3914</v>
      </c>
      <c r="E967" s="69">
        <v>960390</v>
      </c>
      <c r="F967" s="58" t="s">
        <v>3913</v>
      </c>
    </row>
    <row r="968" spans="1:6">
      <c r="A968" s="44" t="str">
        <f t="shared" si="15"/>
        <v>821210, 7324901</v>
      </c>
      <c r="B968" s="44">
        <f>COUNTIF($E$2:E968,E968)</f>
        <v>1</v>
      </c>
      <c r="C968" s="56" t="s">
        <v>27</v>
      </c>
      <c r="D968" s="57" t="s">
        <v>3912</v>
      </c>
      <c r="E968" s="69" t="s">
        <v>649</v>
      </c>
      <c r="F968" s="58" t="s">
        <v>3912</v>
      </c>
    </row>
    <row r="969" spans="1:6">
      <c r="A969" s="44" t="str">
        <f t="shared" si="15"/>
        <v>9616201</v>
      </c>
      <c r="B969" s="44">
        <f>COUNTIF($E$2:E969,E969)</f>
        <v>1</v>
      </c>
      <c r="C969" s="56" t="s">
        <v>27</v>
      </c>
      <c r="D969" s="57" t="s">
        <v>3911</v>
      </c>
      <c r="E969" s="69">
        <v>961620</v>
      </c>
      <c r="F969" s="58" t="s">
        <v>3911</v>
      </c>
    </row>
    <row r="970" spans="1:6">
      <c r="A970" s="44" t="str">
        <f t="shared" si="15"/>
        <v>4202321</v>
      </c>
      <c r="B970" s="44">
        <f>COUNTIF($E$2:E970,E970)</f>
        <v>1</v>
      </c>
      <c r="C970" s="56" t="s">
        <v>27</v>
      </c>
      <c r="D970" s="57" t="s">
        <v>3910</v>
      </c>
      <c r="E970" s="69">
        <v>420232</v>
      </c>
      <c r="F970" s="58" t="s">
        <v>3910</v>
      </c>
    </row>
    <row r="971" spans="1:6">
      <c r="A971" s="44" t="str">
        <f t="shared" si="15"/>
        <v>4202322</v>
      </c>
      <c r="B971" s="44">
        <f>COUNTIF($E$2:E971,E971)</f>
        <v>2</v>
      </c>
      <c r="C971" s="56" t="s">
        <v>27</v>
      </c>
      <c r="D971" s="57" t="s">
        <v>3909</v>
      </c>
      <c r="E971" s="69">
        <v>420232</v>
      </c>
      <c r="F971" s="58" t="s">
        <v>3909</v>
      </c>
    </row>
    <row r="972" spans="1:6">
      <c r="A972" s="44" t="str">
        <f t="shared" si="15"/>
        <v>8543706</v>
      </c>
      <c r="B972" s="44">
        <f>COUNTIF($E$2:E972,E972)</f>
        <v>6</v>
      </c>
      <c r="C972" s="56" t="s">
        <v>27</v>
      </c>
      <c r="D972" s="57" t="s">
        <v>3908</v>
      </c>
      <c r="E972" s="69">
        <v>854370</v>
      </c>
      <c r="F972" s="58" t="s">
        <v>3908</v>
      </c>
    </row>
    <row r="973" spans="1:6">
      <c r="A973" s="44" t="str">
        <f t="shared" si="15"/>
        <v>9018903</v>
      </c>
      <c r="B973" s="44">
        <f>COUNTIF($E$2:E973,E973)</f>
        <v>3</v>
      </c>
      <c r="C973" s="56" t="s">
        <v>27</v>
      </c>
      <c r="D973" s="57" t="s">
        <v>3907</v>
      </c>
      <c r="E973" s="69">
        <v>901890</v>
      </c>
      <c r="F973" s="58" t="s">
        <v>3907</v>
      </c>
    </row>
    <row r="974" spans="1:6">
      <c r="A974" s="44" t="str">
        <f t="shared" si="15"/>
        <v>9018904</v>
      </c>
      <c r="B974" s="44">
        <f>COUNTIF($E$2:E974,E974)</f>
        <v>4</v>
      </c>
      <c r="C974" s="56" t="s">
        <v>27</v>
      </c>
      <c r="D974" s="57" t="s">
        <v>3906</v>
      </c>
      <c r="E974" s="69">
        <v>901890</v>
      </c>
      <c r="F974" s="58" t="s">
        <v>3906</v>
      </c>
    </row>
    <row r="975" spans="1:6">
      <c r="A975" s="44" t="str">
        <f t="shared" si="15"/>
        <v>6211491</v>
      </c>
      <c r="B975" s="44">
        <f>COUNTIF($E$2:E975,E975)</f>
        <v>1</v>
      </c>
      <c r="C975" s="56" t="s">
        <v>620</v>
      </c>
      <c r="D975" s="57" t="s">
        <v>3902</v>
      </c>
      <c r="E975" s="69">
        <v>621149</v>
      </c>
      <c r="F975" s="58" t="s">
        <v>3905</v>
      </c>
    </row>
    <row r="976" spans="1:6">
      <c r="A976" s="44" t="str">
        <f t="shared" si="15"/>
        <v>6204631</v>
      </c>
      <c r="B976" s="44">
        <f>COUNTIF($E$2:E976,E976)</f>
        <v>1</v>
      </c>
      <c r="C976" s="56" t="s">
        <v>620</v>
      </c>
      <c r="D976" s="57" t="s">
        <v>3902</v>
      </c>
      <c r="E976" s="69">
        <v>620463</v>
      </c>
      <c r="F976" s="58" t="s">
        <v>3904</v>
      </c>
    </row>
    <row r="977" spans="1:6">
      <c r="A977" s="44" t="str">
        <f t="shared" si="15"/>
        <v>6211501</v>
      </c>
      <c r="B977" s="44">
        <f>COUNTIF($E$2:E977,E977)</f>
        <v>1</v>
      </c>
      <c r="C977" s="56" t="s">
        <v>620</v>
      </c>
      <c r="D977" s="57" t="s">
        <v>3902</v>
      </c>
      <c r="E977" s="69">
        <v>621150</v>
      </c>
      <c r="F977" s="58" t="s">
        <v>3903</v>
      </c>
    </row>
    <row r="978" spans="1:6">
      <c r="A978" s="44" t="str">
        <f t="shared" si="15"/>
        <v>6211511</v>
      </c>
      <c r="B978" s="44">
        <f>COUNTIF($E$2:E978,E978)</f>
        <v>1</v>
      </c>
      <c r="C978" s="56" t="s">
        <v>620</v>
      </c>
      <c r="D978" s="57" t="s">
        <v>3902</v>
      </c>
      <c r="E978" s="69">
        <v>621151</v>
      </c>
      <c r="F978" s="58" t="s">
        <v>4997</v>
      </c>
    </row>
    <row r="979" spans="1:6">
      <c r="A979" s="44" t="str">
        <f t="shared" si="15"/>
        <v>6211521</v>
      </c>
      <c r="B979" s="44">
        <f>COUNTIF($E$2:E979,E979)</f>
        <v>1</v>
      </c>
      <c r="C979" s="56" t="s">
        <v>620</v>
      </c>
      <c r="D979" s="57" t="s">
        <v>3902</v>
      </c>
      <c r="E979" s="69">
        <v>621152</v>
      </c>
      <c r="F979" s="58" t="s">
        <v>3901</v>
      </c>
    </row>
    <row r="980" spans="1:6">
      <c r="A980" s="44" t="str">
        <f t="shared" si="15"/>
        <v>6202991</v>
      </c>
      <c r="B980" s="44">
        <f>COUNTIF($E$2:E980,E980)</f>
        <v>1</v>
      </c>
      <c r="C980" s="56" t="s">
        <v>620</v>
      </c>
      <c r="D980" s="57" t="s">
        <v>3899</v>
      </c>
      <c r="E980" s="69">
        <v>620299</v>
      </c>
      <c r="F980" s="58" t="s">
        <v>3900</v>
      </c>
    </row>
    <row r="981" spans="1:6">
      <c r="A981" s="44" t="str">
        <f t="shared" si="15"/>
        <v>620192, 6201931</v>
      </c>
      <c r="B981" s="44">
        <f>COUNTIF($E$2:E981,E981)</f>
        <v>1</v>
      </c>
      <c r="C981" s="56" t="s">
        <v>620</v>
      </c>
      <c r="D981" s="57" t="s">
        <v>3899</v>
      </c>
      <c r="E981" s="69" t="s">
        <v>648</v>
      </c>
      <c r="F981" s="58" t="s">
        <v>3898</v>
      </c>
    </row>
    <row r="982" spans="1:6">
      <c r="A982" s="44" t="str">
        <f t="shared" si="15"/>
        <v>6110201</v>
      </c>
      <c r="B982" s="44">
        <f>COUNTIF($E$2:E982,E982)</f>
        <v>1</v>
      </c>
      <c r="C982" s="56" t="s">
        <v>620</v>
      </c>
      <c r="D982" s="57" t="s">
        <v>3896</v>
      </c>
      <c r="E982" s="69">
        <v>611020</v>
      </c>
      <c r="F982" s="58" t="s">
        <v>3897</v>
      </c>
    </row>
    <row r="983" spans="1:6">
      <c r="A983" s="44" t="str">
        <f t="shared" si="15"/>
        <v>611430, 6204391</v>
      </c>
      <c r="B983" s="44">
        <f>COUNTIF($E$2:E983,E983)</f>
        <v>1</v>
      </c>
      <c r="C983" s="56" t="s">
        <v>620</v>
      </c>
      <c r="D983" s="57" t="s">
        <v>3894</v>
      </c>
      <c r="E983" s="69" t="s">
        <v>647</v>
      </c>
      <c r="F983" s="58" t="s">
        <v>3895</v>
      </c>
    </row>
    <row r="984" spans="1:6">
      <c r="A984" s="44" t="str">
        <f t="shared" si="15"/>
        <v>611430, 6211331</v>
      </c>
      <c r="B984" s="44">
        <f>COUNTIF($E$2:E984,E984)</f>
        <v>1</v>
      </c>
      <c r="C984" s="56" t="s">
        <v>620</v>
      </c>
      <c r="D984" s="57" t="s">
        <v>3894</v>
      </c>
      <c r="E984" s="69" t="s">
        <v>646</v>
      </c>
      <c r="F984" s="58" t="s">
        <v>3893</v>
      </c>
    </row>
    <row r="985" spans="1:6">
      <c r="A985" s="44" t="str">
        <f t="shared" si="15"/>
        <v>6104421</v>
      </c>
      <c r="B985" s="44">
        <f>COUNTIF($E$2:E985,E985)</f>
        <v>1</v>
      </c>
      <c r="C985" s="56" t="s">
        <v>620</v>
      </c>
      <c r="D985" s="57" t="s">
        <v>3891</v>
      </c>
      <c r="E985" s="69">
        <v>610442</v>
      </c>
      <c r="F985" s="58" t="s">
        <v>3892</v>
      </c>
    </row>
    <row r="986" spans="1:6">
      <c r="A986" s="44" t="str">
        <f t="shared" si="15"/>
        <v>6110301</v>
      </c>
      <c r="B986" s="44">
        <f>COUNTIF($E$2:E986,E986)</f>
        <v>1</v>
      </c>
      <c r="C986" s="56" t="s">
        <v>620</v>
      </c>
      <c r="D986" s="57" t="s">
        <v>3891</v>
      </c>
      <c r="E986" s="69">
        <v>611030</v>
      </c>
      <c r="F986" s="58" t="s">
        <v>3890</v>
      </c>
    </row>
    <row r="987" spans="1:6">
      <c r="A987" s="44" t="str">
        <f t="shared" si="15"/>
        <v>6204391</v>
      </c>
      <c r="B987" s="44">
        <f>COUNTIF($E$2:E987,E987)</f>
        <v>1</v>
      </c>
      <c r="C987" s="56" t="s">
        <v>620</v>
      </c>
      <c r="D987" s="57" t="s">
        <v>3888</v>
      </c>
      <c r="E987" s="69">
        <v>620439</v>
      </c>
      <c r="F987" s="58" t="s">
        <v>3889</v>
      </c>
    </row>
    <row r="988" spans="1:6">
      <c r="A988" s="44" t="str">
        <f t="shared" si="15"/>
        <v>6203391</v>
      </c>
      <c r="B988" s="44">
        <f>COUNTIF($E$2:E988,E988)</f>
        <v>1</v>
      </c>
      <c r="C988" s="56" t="s">
        <v>620</v>
      </c>
      <c r="D988" s="57" t="s">
        <v>3888</v>
      </c>
      <c r="E988" s="69">
        <v>620339</v>
      </c>
      <c r="F988" s="58" t="s">
        <v>3887</v>
      </c>
    </row>
    <row r="989" spans="1:6">
      <c r="A989" s="44" t="str">
        <f t="shared" si="15"/>
        <v>6204392</v>
      </c>
      <c r="B989" s="44">
        <f>COUNTIF($E$2:E989,E989)</f>
        <v>2</v>
      </c>
      <c r="C989" s="56" t="s">
        <v>620</v>
      </c>
      <c r="D989" s="57" t="s">
        <v>3885</v>
      </c>
      <c r="E989" s="69">
        <v>620439</v>
      </c>
      <c r="F989" s="58" t="s">
        <v>3886</v>
      </c>
    </row>
    <row r="990" spans="1:6">
      <c r="A990" s="44" t="str">
        <f t="shared" si="15"/>
        <v>611430, 6203391</v>
      </c>
      <c r="B990" s="44">
        <f>COUNTIF($E$2:E990,E990)</f>
        <v>1</v>
      </c>
      <c r="C990" s="56" t="s">
        <v>620</v>
      </c>
      <c r="D990" s="57" t="s">
        <v>3885</v>
      </c>
      <c r="E990" s="69" t="s">
        <v>645</v>
      </c>
      <c r="F990" s="58" t="s">
        <v>3884</v>
      </c>
    </row>
    <row r="991" spans="1:6">
      <c r="A991" s="44" t="str">
        <f t="shared" si="15"/>
        <v>6202931</v>
      </c>
      <c r="B991" s="44">
        <f>COUNTIF($E$2:E991,E991)</f>
        <v>1</v>
      </c>
      <c r="C991" s="56" t="s">
        <v>620</v>
      </c>
      <c r="D991" s="57" t="s">
        <v>3659</v>
      </c>
      <c r="E991" s="69">
        <v>620293</v>
      </c>
      <c r="F991" s="58" t="s">
        <v>3883</v>
      </c>
    </row>
    <row r="992" spans="1:6">
      <c r="A992" s="44" t="str">
        <f t="shared" si="15"/>
        <v>6201931</v>
      </c>
      <c r="B992" s="44">
        <f>COUNTIF($E$2:E992,E992)</f>
        <v>1</v>
      </c>
      <c r="C992" s="56" t="s">
        <v>620</v>
      </c>
      <c r="D992" s="57" t="s">
        <v>3659</v>
      </c>
      <c r="E992" s="69">
        <v>620193</v>
      </c>
      <c r="F992" s="58" t="s">
        <v>3882</v>
      </c>
    </row>
    <row r="993" spans="1:6">
      <c r="A993" s="44" t="str">
        <f t="shared" si="15"/>
        <v>6202992</v>
      </c>
      <c r="B993" s="44">
        <f>COUNTIF($E$2:E993,E993)</f>
        <v>2</v>
      </c>
      <c r="C993" s="56" t="s">
        <v>620</v>
      </c>
      <c r="D993" s="57" t="s">
        <v>3880</v>
      </c>
      <c r="E993" s="69">
        <v>620299</v>
      </c>
      <c r="F993" s="58" t="s">
        <v>3881</v>
      </c>
    </row>
    <row r="994" spans="1:6">
      <c r="A994" s="44" t="str">
        <f t="shared" si="15"/>
        <v>6203392</v>
      </c>
      <c r="B994" s="44">
        <f>COUNTIF($E$2:E994,E994)</f>
        <v>2</v>
      </c>
      <c r="C994" s="56" t="s">
        <v>620</v>
      </c>
      <c r="D994" s="57" t="s">
        <v>3880</v>
      </c>
      <c r="E994" s="69">
        <v>620339</v>
      </c>
      <c r="F994" s="58" t="s">
        <v>3879</v>
      </c>
    </row>
    <row r="995" spans="1:6">
      <c r="A995" s="44" t="str">
        <f t="shared" si="15"/>
        <v>9506991</v>
      </c>
      <c r="B995" s="44">
        <f>COUNTIF($E$2:E995,E995)</f>
        <v>1</v>
      </c>
      <c r="C995" s="56" t="s">
        <v>620</v>
      </c>
      <c r="D995" s="57" t="s">
        <v>3878</v>
      </c>
      <c r="E995" s="69">
        <v>950699</v>
      </c>
      <c r="F995" s="58" t="s">
        <v>3878</v>
      </c>
    </row>
    <row r="996" spans="1:6">
      <c r="A996" s="44" t="str">
        <f t="shared" si="15"/>
        <v>9507101</v>
      </c>
      <c r="B996" s="44">
        <f>COUNTIF($E$2:E996,E996)</f>
        <v>1</v>
      </c>
      <c r="C996" s="56" t="s">
        <v>620</v>
      </c>
      <c r="D996" s="57" t="s">
        <v>3876</v>
      </c>
      <c r="E996" s="69">
        <v>950710</v>
      </c>
      <c r="F996" s="58" t="s">
        <v>3877</v>
      </c>
    </row>
    <row r="997" spans="1:6">
      <c r="A997" s="44" t="str">
        <f t="shared" si="15"/>
        <v>9507111</v>
      </c>
      <c r="B997" s="44">
        <f>COUNTIF($E$2:E997,E997)</f>
        <v>1</v>
      </c>
      <c r="C997" s="56" t="s">
        <v>620</v>
      </c>
      <c r="D997" s="57" t="s">
        <v>3876</v>
      </c>
      <c r="E997" s="69">
        <v>950711</v>
      </c>
      <c r="F997" s="58" t="s">
        <v>3875</v>
      </c>
    </row>
    <row r="998" spans="1:6">
      <c r="A998" s="44" t="str">
        <f t="shared" si="15"/>
        <v>9507301</v>
      </c>
      <c r="B998" s="44">
        <f>COUNTIF($E$2:E998,E998)</f>
        <v>1</v>
      </c>
      <c r="C998" s="56" t="s">
        <v>620</v>
      </c>
      <c r="D998" s="57" t="s">
        <v>3871</v>
      </c>
      <c r="E998" s="69">
        <v>950730</v>
      </c>
      <c r="F998" s="58" t="s">
        <v>3874</v>
      </c>
    </row>
    <row r="999" spans="1:6">
      <c r="A999" s="44" t="str">
        <f t="shared" si="15"/>
        <v>9507901</v>
      </c>
      <c r="B999" s="44">
        <f>COUNTIF($E$2:E999,E999)</f>
        <v>1</v>
      </c>
      <c r="C999" s="56" t="s">
        <v>620</v>
      </c>
      <c r="D999" s="57" t="s">
        <v>3871</v>
      </c>
      <c r="E999" s="69">
        <v>950790</v>
      </c>
      <c r="F999" s="58" t="s">
        <v>3873</v>
      </c>
    </row>
    <row r="1000" spans="1:6">
      <c r="A1000" s="44" t="str">
        <f t="shared" si="15"/>
        <v>2710191</v>
      </c>
      <c r="B1000" s="44">
        <f>COUNTIF($E$2:E1000,E1000)</f>
        <v>1</v>
      </c>
      <c r="C1000" s="56" t="s">
        <v>620</v>
      </c>
      <c r="D1000" s="57" t="s">
        <v>3871</v>
      </c>
      <c r="E1000" s="69">
        <v>271019</v>
      </c>
      <c r="F1000" s="58" t="s">
        <v>3872</v>
      </c>
    </row>
    <row r="1001" spans="1:6">
      <c r="A1001" s="44" t="str">
        <f t="shared" si="15"/>
        <v>9507501</v>
      </c>
      <c r="B1001" s="44">
        <f>COUNTIF($E$2:E1001,E1001)</f>
        <v>1</v>
      </c>
      <c r="C1001" s="56" t="s">
        <v>620</v>
      </c>
      <c r="D1001" s="57" t="s">
        <v>3868</v>
      </c>
      <c r="E1001" s="69">
        <v>950750</v>
      </c>
      <c r="F1001" s="58" t="s">
        <v>3870</v>
      </c>
    </row>
    <row r="1002" spans="1:6">
      <c r="A1002" s="44" t="str">
        <f t="shared" si="15"/>
        <v>9507902</v>
      </c>
      <c r="B1002" s="44">
        <f>COUNTIF($E$2:E1002,E1002)</f>
        <v>2</v>
      </c>
      <c r="C1002" s="56" t="s">
        <v>620</v>
      </c>
      <c r="D1002" s="57" t="s">
        <v>3868</v>
      </c>
      <c r="E1002" s="69">
        <v>950790</v>
      </c>
      <c r="F1002" s="58" t="s">
        <v>3869</v>
      </c>
    </row>
    <row r="1003" spans="1:6">
      <c r="A1003" s="44" t="str">
        <f t="shared" si="15"/>
        <v>9507903</v>
      </c>
      <c r="B1003" s="44">
        <f>COUNTIF($E$2:E1003,E1003)</f>
        <v>3</v>
      </c>
      <c r="C1003" s="56" t="s">
        <v>620</v>
      </c>
      <c r="D1003" s="57" t="s">
        <v>3866</v>
      </c>
      <c r="E1003" s="69">
        <v>950790</v>
      </c>
      <c r="F1003" s="58" t="s">
        <v>3867</v>
      </c>
    </row>
    <row r="1004" spans="1:6">
      <c r="A1004" s="44" t="str">
        <f t="shared" si="15"/>
        <v>6505001</v>
      </c>
      <c r="B1004" s="44">
        <f>COUNTIF($E$2:E1004,E1004)</f>
        <v>1</v>
      </c>
      <c r="C1004" s="56" t="s">
        <v>620</v>
      </c>
      <c r="D1004" s="57" t="s">
        <v>3862</v>
      </c>
      <c r="E1004" s="69">
        <v>650500</v>
      </c>
      <c r="F1004" s="58" t="s">
        <v>3865</v>
      </c>
    </row>
    <row r="1005" spans="1:6">
      <c r="A1005" s="44" t="str">
        <f t="shared" si="15"/>
        <v>420321, 4203291</v>
      </c>
      <c r="B1005" s="44">
        <f>COUNTIF($E$2:E1005,E1005)</f>
        <v>1</v>
      </c>
      <c r="C1005" s="56" t="s">
        <v>620</v>
      </c>
      <c r="D1005" s="57" t="s">
        <v>3862</v>
      </c>
      <c r="E1005" s="69" t="s">
        <v>644</v>
      </c>
      <c r="F1005" s="58" t="s">
        <v>3864</v>
      </c>
    </row>
    <row r="1006" spans="1:6">
      <c r="A1006" s="44" t="str">
        <f t="shared" si="15"/>
        <v>6307202</v>
      </c>
      <c r="B1006" s="44">
        <f>COUNTIF($E$2:E1006,E1006)</f>
        <v>2</v>
      </c>
      <c r="C1006" s="56" t="s">
        <v>620</v>
      </c>
      <c r="D1006" s="57" t="s">
        <v>3862</v>
      </c>
      <c r="E1006" s="69">
        <v>630720</v>
      </c>
      <c r="F1006" s="58" t="s">
        <v>3755</v>
      </c>
    </row>
    <row r="1007" spans="1:6">
      <c r="A1007" s="44" t="str">
        <f t="shared" si="15"/>
        <v>621133, 6211432</v>
      </c>
      <c r="B1007" s="44">
        <f>COUNTIF($E$2:E1007,E1007)</f>
        <v>2</v>
      </c>
      <c r="C1007" s="56" t="s">
        <v>620</v>
      </c>
      <c r="D1007" s="57" t="s">
        <v>3862</v>
      </c>
      <c r="E1007" s="69" t="s">
        <v>643</v>
      </c>
      <c r="F1007" s="58" t="s">
        <v>3863</v>
      </c>
    </row>
    <row r="1008" spans="1:6">
      <c r="A1008" s="44" t="str">
        <f t="shared" si="15"/>
        <v>9507904</v>
      </c>
      <c r="B1008" s="44">
        <f>COUNTIF($E$2:E1008,E1008)</f>
        <v>4</v>
      </c>
      <c r="C1008" s="56" t="s">
        <v>620</v>
      </c>
      <c r="D1008" s="57" t="s">
        <v>3862</v>
      </c>
      <c r="E1008" s="69">
        <v>950790</v>
      </c>
      <c r="F1008" s="58" t="s">
        <v>4998</v>
      </c>
    </row>
    <row r="1009" spans="1:6">
      <c r="A1009" s="44" t="str">
        <f t="shared" si="15"/>
        <v>6401921</v>
      </c>
      <c r="B1009" s="44">
        <f>COUNTIF($E$2:E1009,E1009)</f>
        <v>1</v>
      </c>
      <c r="C1009" s="56" t="s">
        <v>620</v>
      </c>
      <c r="D1009" s="57" t="s">
        <v>3859</v>
      </c>
      <c r="E1009" s="69">
        <v>640192</v>
      </c>
      <c r="F1009" s="58" t="s">
        <v>3861</v>
      </c>
    </row>
    <row r="1010" spans="1:6">
      <c r="A1010" s="44" t="str">
        <f t="shared" si="15"/>
        <v>6404191</v>
      </c>
      <c r="B1010" s="44">
        <f>COUNTIF($E$2:E1010,E1010)</f>
        <v>1</v>
      </c>
      <c r="C1010" s="56" t="s">
        <v>620</v>
      </c>
      <c r="D1010" s="57" t="s">
        <v>3859</v>
      </c>
      <c r="E1010" s="69">
        <v>640419</v>
      </c>
      <c r="F1010" s="58" t="s">
        <v>3860</v>
      </c>
    </row>
    <row r="1011" spans="1:6">
      <c r="A1011" s="44" t="str">
        <f t="shared" si="15"/>
        <v>6211332</v>
      </c>
      <c r="B1011" s="44">
        <f>COUNTIF($E$2:E1011,E1011)</f>
        <v>2</v>
      </c>
      <c r="C1011" s="56" t="s">
        <v>620</v>
      </c>
      <c r="D1011" s="57" t="s">
        <v>3859</v>
      </c>
      <c r="E1011" s="69">
        <v>621133</v>
      </c>
      <c r="F1011" s="58" t="s">
        <v>3858</v>
      </c>
    </row>
    <row r="1012" spans="1:6">
      <c r="A1012" s="44" t="str">
        <f t="shared" si="15"/>
        <v>4202922</v>
      </c>
      <c r="B1012" s="44">
        <f>COUNTIF($E$2:E1012,E1012)</f>
        <v>2</v>
      </c>
      <c r="C1012" s="56" t="s">
        <v>620</v>
      </c>
      <c r="D1012" s="57" t="s">
        <v>3856</v>
      </c>
      <c r="E1012" s="69">
        <v>420292</v>
      </c>
      <c r="F1012" s="58" t="s">
        <v>3857</v>
      </c>
    </row>
    <row r="1013" spans="1:6">
      <c r="A1013" s="44" t="str">
        <f t="shared" si="15"/>
        <v>9507905</v>
      </c>
      <c r="B1013" s="44">
        <f>COUNTIF($E$2:E1013,E1013)</f>
        <v>5</v>
      </c>
      <c r="C1013" s="56" t="s">
        <v>620</v>
      </c>
      <c r="D1013" s="57" t="s">
        <v>3855</v>
      </c>
      <c r="E1013" s="69">
        <v>950790</v>
      </c>
      <c r="F1013" s="58" t="s">
        <v>3855</v>
      </c>
    </row>
    <row r="1014" spans="1:6">
      <c r="A1014" s="44" t="str">
        <f t="shared" si="15"/>
        <v>9506391</v>
      </c>
      <c r="B1014" s="44">
        <f>COUNTIF($E$2:E1014,E1014)</f>
        <v>1</v>
      </c>
      <c r="C1014" s="56" t="s">
        <v>620</v>
      </c>
      <c r="D1014" s="57" t="s">
        <v>3852</v>
      </c>
      <c r="E1014" s="69">
        <v>950639</v>
      </c>
      <c r="F1014" s="58" t="s">
        <v>3854</v>
      </c>
    </row>
    <row r="1015" spans="1:6">
      <c r="A1015" s="44" t="str">
        <f t="shared" si="15"/>
        <v>9506621</v>
      </c>
      <c r="B1015" s="44">
        <f>COUNTIF($E$2:E1015,E1015)</f>
        <v>1</v>
      </c>
      <c r="C1015" s="56" t="s">
        <v>620</v>
      </c>
      <c r="D1015" s="57" t="s">
        <v>3852</v>
      </c>
      <c r="E1015" s="69">
        <v>950662</v>
      </c>
      <c r="F1015" s="58" t="s">
        <v>3853</v>
      </c>
    </row>
    <row r="1016" spans="1:6">
      <c r="A1016" s="44" t="str">
        <f t="shared" si="15"/>
        <v>9506911</v>
      </c>
      <c r="B1016" s="44">
        <f>COUNTIF($E$2:E1016,E1016)</f>
        <v>1</v>
      </c>
      <c r="C1016" s="56" t="s">
        <v>620</v>
      </c>
      <c r="D1016" s="57" t="s">
        <v>3852</v>
      </c>
      <c r="E1016" s="69">
        <v>950691</v>
      </c>
      <c r="F1016" s="58" t="s">
        <v>3851</v>
      </c>
    </row>
    <row r="1017" spans="1:6">
      <c r="A1017" s="44" t="str">
        <f t="shared" si="15"/>
        <v>9506321</v>
      </c>
      <c r="B1017" s="44">
        <f>COUNTIF($E$2:E1017,E1017)</f>
        <v>1</v>
      </c>
      <c r="C1017" s="56" t="s">
        <v>620</v>
      </c>
      <c r="D1017" s="57" t="s">
        <v>3848</v>
      </c>
      <c r="E1017" s="69">
        <v>950632</v>
      </c>
      <c r="F1017" s="58" t="s">
        <v>3850</v>
      </c>
    </row>
    <row r="1018" spans="1:6">
      <c r="A1018" s="44" t="str">
        <f t="shared" si="15"/>
        <v>9506392</v>
      </c>
      <c r="B1018" s="44">
        <f>COUNTIF($E$2:E1018,E1018)</f>
        <v>2</v>
      </c>
      <c r="C1018" s="56" t="s">
        <v>620</v>
      </c>
      <c r="D1018" s="57" t="s">
        <v>3848</v>
      </c>
      <c r="E1018" s="69">
        <v>950639</v>
      </c>
      <c r="F1018" s="58" t="s">
        <v>3849</v>
      </c>
    </row>
    <row r="1019" spans="1:6">
      <c r="A1019" s="44" t="str">
        <f t="shared" si="15"/>
        <v>9506311</v>
      </c>
      <c r="B1019" s="44">
        <f>COUNTIF($E$2:E1019,E1019)</f>
        <v>1</v>
      </c>
      <c r="C1019" s="56" t="s">
        <v>620</v>
      </c>
      <c r="D1019" s="57" t="s">
        <v>3844</v>
      </c>
      <c r="E1019" s="69">
        <v>950631</v>
      </c>
      <c r="F1019" s="58" t="s">
        <v>3847</v>
      </c>
    </row>
    <row r="1020" spans="1:6">
      <c r="A1020" s="44" t="str">
        <f t="shared" si="15"/>
        <v>9506393</v>
      </c>
      <c r="B1020" s="44">
        <f>COUNTIF($E$2:E1020,E1020)</f>
        <v>3</v>
      </c>
      <c r="C1020" s="56" t="s">
        <v>620</v>
      </c>
      <c r="D1020" s="57" t="s">
        <v>3844</v>
      </c>
      <c r="E1020" s="69">
        <v>950639</v>
      </c>
      <c r="F1020" s="58" t="s">
        <v>3846</v>
      </c>
    </row>
    <row r="1021" spans="1:6">
      <c r="A1021" s="44" t="str">
        <f t="shared" si="15"/>
        <v>9506992</v>
      </c>
      <c r="B1021" s="44">
        <f>COUNTIF($E$2:E1021,E1021)</f>
        <v>2</v>
      </c>
      <c r="C1021" s="56" t="s">
        <v>620</v>
      </c>
      <c r="D1021" s="57" t="s">
        <v>3844</v>
      </c>
      <c r="E1021" s="69">
        <v>950699</v>
      </c>
      <c r="F1021" s="58" t="s">
        <v>3845</v>
      </c>
    </row>
    <row r="1022" spans="1:6">
      <c r="A1022" s="44" t="str">
        <f t="shared" si="15"/>
        <v>6403191</v>
      </c>
      <c r="B1022" s="44">
        <f>COUNTIF($E$2:E1022,E1022)</f>
        <v>1</v>
      </c>
      <c r="C1022" s="56" t="s">
        <v>620</v>
      </c>
      <c r="D1022" s="57" t="s">
        <v>3843</v>
      </c>
      <c r="E1022" s="69">
        <v>640319</v>
      </c>
      <c r="F1022" s="58" t="s">
        <v>3767</v>
      </c>
    </row>
    <row r="1023" spans="1:6">
      <c r="A1023" s="44" t="str">
        <f t="shared" si="15"/>
        <v>4203211</v>
      </c>
      <c r="B1023" s="44">
        <f>COUNTIF($E$2:E1023,E1023)</f>
        <v>1</v>
      </c>
      <c r="C1023" s="56" t="s">
        <v>620</v>
      </c>
      <c r="D1023" s="57" t="s">
        <v>3842</v>
      </c>
      <c r="E1023" s="69">
        <v>420321</v>
      </c>
      <c r="F1023" s="58" t="s">
        <v>3767</v>
      </c>
    </row>
    <row r="1024" spans="1:6">
      <c r="A1024" s="44" t="str">
        <f t="shared" si="15"/>
        <v>9506394</v>
      </c>
      <c r="B1024" s="44">
        <f>COUNTIF($E$2:E1024,E1024)</f>
        <v>4</v>
      </c>
      <c r="C1024" s="56" t="s">
        <v>620</v>
      </c>
      <c r="D1024" s="57" t="s">
        <v>3841</v>
      </c>
      <c r="E1024" s="69">
        <v>950639</v>
      </c>
      <c r="F1024" s="58" t="s">
        <v>3841</v>
      </c>
    </row>
    <row r="1025" spans="1:6">
      <c r="A1025" s="44" t="str">
        <f t="shared" si="15"/>
        <v>8712001</v>
      </c>
      <c r="B1025" s="44">
        <f>COUNTIF($E$2:E1025,E1025)</f>
        <v>1</v>
      </c>
      <c r="C1025" s="56" t="s">
        <v>620</v>
      </c>
      <c r="D1025" s="57" t="s">
        <v>3838</v>
      </c>
      <c r="E1025" s="69">
        <v>871200</v>
      </c>
      <c r="F1025" s="58" t="s">
        <v>3838</v>
      </c>
    </row>
    <row r="1026" spans="1:6">
      <c r="A1026" s="44" t="str">
        <f t="shared" si="15"/>
        <v>8714992</v>
      </c>
      <c r="B1026" s="44">
        <f>COUNTIF($E$2:E1026,E1026)</f>
        <v>2</v>
      </c>
      <c r="C1026" s="56" t="s">
        <v>620</v>
      </c>
      <c r="D1026" s="57" t="s">
        <v>3838</v>
      </c>
      <c r="E1026" s="69">
        <v>871499</v>
      </c>
      <c r="F1026" s="58" t="s">
        <v>3840</v>
      </c>
    </row>
    <row r="1027" spans="1:6">
      <c r="A1027" s="44" t="str">
        <f t="shared" ref="A1027:A1090" si="16">E1027&amp;B1027</f>
        <v>6506102</v>
      </c>
      <c r="B1027" s="44">
        <f>COUNTIF($E$2:E1027,E1027)</f>
        <v>2</v>
      </c>
      <c r="C1027" s="56" t="s">
        <v>620</v>
      </c>
      <c r="D1027" s="57" t="s">
        <v>3838</v>
      </c>
      <c r="E1027" s="69">
        <v>650610</v>
      </c>
      <c r="F1027" s="58" t="s">
        <v>3839</v>
      </c>
    </row>
    <row r="1028" spans="1:6">
      <c r="A1028" s="44" t="str">
        <f t="shared" si="16"/>
        <v>6306291</v>
      </c>
      <c r="B1028" s="44">
        <f>COUNTIF($E$2:E1028,E1028)</f>
        <v>1</v>
      </c>
      <c r="C1028" s="56" t="s">
        <v>620</v>
      </c>
      <c r="D1028" s="57" t="s">
        <v>3830</v>
      </c>
      <c r="E1028" s="69">
        <v>630629</v>
      </c>
      <c r="F1028" s="58" t="s">
        <v>3837</v>
      </c>
    </row>
    <row r="1029" spans="1:6">
      <c r="A1029" s="44" t="str">
        <f t="shared" si="16"/>
        <v>9506993</v>
      </c>
      <c r="B1029" s="44">
        <f>COUNTIF($E$2:E1029,E1029)</f>
        <v>3</v>
      </c>
      <c r="C1029" s="56" t="s">
        <v>620</v>
      </c>
      <c r="D1029" s="57" t="s">
        <v>3830</v>
      </c>
      <c r="E1029" s="69">
        <v>950699</v>
      </c>
      <c r="F1029" s="58" t="s">
        <v>3836</v>
      </c>
    </row>
    <row r="1030" spans="1:6">
      <c r="A1030" s="44" t="str">
        <f t="shared" si="16"/>
        <v>6306221</v>
      </c>
      <c r="B1030" s="44">
        <f>COUNTIF($E$2:E1030,E1030)</f>
        <v>1</v>
      </c>
      <c r="C1030" s="56" t="s">
        <v>620</v>
      </c>
      <c r="D1030" s="57" t="s">
        <v>3830</v>
      </c>
      <c r="E1030" s="69">
        <v>630622</v>
      </c>
      <c r="F1030" s="58" t="s">
        <v>3835</v>
      </c>
    </row>
    <row r="1031" spans="1:6">
      <c r="A1031" s="44" t="str">
        <f t="shared" si="16"/>
        <v>7323996</v>
      </c>
      <c r="B1031" s="44">
        <f>COUNTIF($E$2:E1031,E1031)</f>
        <v>6</v>
      </c>
      <c r="C1031" s="56" t="s">
        <v>620</v>
      </c>
      <c r="D1031" s="57" t="s">
        <v>3830</v>
      </c>
      <c r="E1031" s="69">
        <v>732399</v>
      </c>
      <c r="F1031" s="58" t="s">
        <v>3834</v>
      </c>
    </row>
    <row r="1032" spans="1:6">
      <c r="A1032" s="44" t="str">
        <f t="shared" si="16"/>
        <v>9405402</v>
      </c>
      <c r="B1032" s="44">
        <f>COUNTIF($E$2:E1032,E1032)</f>
        <v>2</v>
      </c>
      <c r="C1032" s="56" t="s">
        <v>620</v>
      </c>
      <c r="D1032" s="57" t="s">
        <v>3830</v>
      </c>
      <c r="E1032" s="69">
        <v>940540</v>
      </c>
      <c r="F1032" s="58" t="s">
        <v>3833</v>
      </c>
    </row>
    <row r="1033" spans="1:6">
      <c r="A1033" s="44" t="str">
        <f t="shared" si="16"/>
        <v>6306902</v>
      </c>
      <c r="B1033" s="44">
        <f>COUNTIF($E$2:E1033,E1033)</f>
        <v>2</v>
      </c>
      <c r="C1033" s="56" t="s">
        <v>620</v>
      </c>
      <c r="D1033" s="57" t="s">
        <v>3830</v>
      </c>
      <c r="E1033" s="69">
        <v>630690</v>
      </c>
      <c r="F1033" s="58" t="s">
        <v>3832</v>
      </c>
    </row>
    <row r="1034" spans="1:6">
      <c r="A1034" s="44" t="str">
        <f t="shared" si="16"/>
        <v>3922905</v>
      </c>
      <c r="B1034" s="44">
        <f>COUNTIF($E$2:E1034,E1034)</f>
        <v>5</v>
      </c>
      <c r="C1034" s="56" t="s">
        <v>620</v>
      </c>
      <c r="D1034" s="57" t="s">
        <v>3830</v>
      </c>
      <c r="E1034" s="69">
        <v>392290</v>
      </c>
      <c r="F1034" s="58" t="s">
        <v>3831</v>
      </c>
    </row>
    <row r="1035" spans="1:6">
      <c r="A1035" s="44" t="str">
        <f t="shared" si="16"/>
        <v>6402991</v>
      </c>
      <c r="B1035" s="44">
        <f>COUNTIF($E$2:E1035,E1035)</f>
        <v>1</v>
      </c>
      <c r="C1035" s="56" t="s">
        <v>620</v>
      </c>
      <c r="D1035" s="57" t="s">
        <v>3823</v>
      </c>
      <c r="E1035" s="69">
        <v>640299</v>
      </c>
      <c r="F1035" s="58" t="s">
        <v>3829</v>
      </c>
    </row>
    <row r="1036" spans="1:6">
      <c r="A1036" s="44" t="str">
        <f t="shared" si="16"/>
        <v>9506994</v>
      </c>
      <c r="B1036" s="44">
        <f>COUNTIF($E$2:E1036,E1036)</f>
        <v>4</v>
      </c>
      <c r="C1036" s="56" t="s">
        <v>620</v>
      </c>
      <c r="D1036" s="57" t="s">
        <v>3823</v>
      </c>
      <c r="E1036" s="69">
        <v>950699</v>
      </c>
      <c r="F1036" s="58" t="s">
        <v>3828</v>
      </c>
    </row>
    <row r="1037" spans="1:6">
      <c r="A1037" s="44" t="str">
        <f t="shared" si="16"/>
        <v>6506991</v>
      </c>
      <c r="B1037" s="44">
        <f>COUNTIF($E$2:E1037,E1037)</f>
        <v>1</v>
      </c>
      <c r="C1037" s="56" t="s">
        <v>620</v>
      </c>
      <c r="D1037" s="57" t="s">
        <v>3823</v>
      </c>
      <c r="E1037" s="69">
        <v>650699</v>
      </c>
      <c r="F1037" s="58" t="s">
        <v>3827</v>
      </c>
    </row>
    <row r="1038" spans="1:6">
      <c r="A1038" s="44" t="str">
        <f t="shared" si="16"/>
        <v>4202123</v>
      </c>
      <c r="B1038" s="44">
        <f>COUNTIF($E$2:E1038,E1038)</f>
        <v>3</v>
      </c>
      <c r="C1038" s="56" t="s">
        <v>620</v>
      </c>
      <c r="D1038" s="57" t="s">
        <v>3823</v>
      </c>
      <c r="E1038" s="69">
        <v>420212</v>
      </c>
      <c r="F1038" s="58" t="s">
        <v>3826</v>
      </c>
    </row>
    <row r="1039" spans="1:6">
      <c r="A1039" s="44" t="str">
        <f t="shared" si="16"/>
        <v>4203212</v>
      </c>
      <c r="B1039" s="44">
        <f>COUNTIF($E$2:E1039,E1039)</f>
        <v>2</v>
      </c>
      <c r="C1039" s="56" t="s">
        <v>620</v>
      </c>
      <c r="D1039" s="57" t="s">
        <v>3823</v>
      </c>
      <c r="E1039" s="69">
        <v>420321</v>
      </c>
      <c r="F1039" s="58" t="s">
        <v>3825</v>
      </c>
    </row>
    <row r="1040" spans="1:6">
      <c r="A1040" s="44" t="str">
        <f t="shared" si="16"/>
        <v>5607501</v>
      </c>
      <c r="B1040" s="44">
        <f>COUNTIF($E$2:E1040,E1040)</f>
        <v>1</v>
      </c>
      <c r="C1040" s="56" t="s">
        <v>620</v>
      </c>
      <c r="D1040" s="57" t="s">
        <v>3823</v>
      </c>
      <c r="E1040" s="69">
        <v>560750</v>
      </c>
      <c r="F1040" s="58" t="s">
        <v>3824</v>
      </c>
    </row>
    <row r="1041" spans="1:6">
      <c r="A1041" s="44" t="str">
        <f t="shared" si="16"/>
        <v>4202195</v>
      </c>
      <c r="B1041" s="44">
        <f>COUNTIF($E$2:E1041,E1041)</f>
        <v>5</v>
      </c>
      <c r="C1041" s="56" t="s">
        <v>620</v>
      </c>
      <c r="D1041" s="57" t="s">
        <v>3823</v>
      </c>
      <c r="E1041" s="69">
        <v>420219</v>
      </c>
      <c r="F1041" s="58" t="s">
        <v>3822</v>
      </c>
    </row>
    <row r="1042" spans="1:6">
      <c r="A1042" s="44" t="str">
        <f t="shared" si="16"/>
        <v>9506995</v>
      </c>
      <c r="B1042" s="44">
        <f>COUNTIF($E$2:E1042,E1042)</f>
        <v>5</v>
      </c>
      <c r="C1042" s="56" t="s">
        <v>620</v>
      </c>
      <c r="D1042" s="57" t="s">
        <v>3818</v>
      </c>
      <c r="E1042" s="69">
        <v>950699</v>
      </c>
      <c r="F1042" s="58" t="s">
        <v>3821</v>
      </c>
    </row>
    <row r="1043" spans="1:6">
      <c r="A1043" s="44" t="str">
        <f t="shared" si="16"/>
        <v>560750, 9506991</v>
      </c>
      <c r="B1043" s="44">
        <f>COUNTIF($E$2:E1043,E1043)</f>
        <v>1</v>
      </c>
      <c r="C1043" s="56" t="s">
        <v>620</v>
      </c>
      <c r="D1043" s="57" t="s">
        <v>3818</v>
      </c>
      <c r="E1043" s="69" t="s">
        <v>642</v>
      </c>
      <c r="F1043" s="58" t="s">
        <v>2125</v>
      </c>
    </row>
    <row r="1044" spans="1:6">
      <c r="A1044" s="44" t="str">
        <f t="shared" si="16"/>
        <v>2509001</v>
      </c>
      <c r="B1044" s="44">
        <f>COUNTIF($E$2:E1044,E1044)</f>
        <v>1</v>
      </c>
      <c r="C1044" s="56" t="s">
        <v>620</v>
      </c>
      <c r="D1044" s="57" t="s">
        <v>3818</v>
      </c>
      <c r="E1044" s="69">
        <v>250900</v>
      </c>
      <c r="F1044" s="58" t="s">
        <v>3820</v>
      </c>
    </row>
    <row r="1045" spans="1:6">
      <c r="A1045" s="44" t="str">
        <f t="shared" si="16"/>
        <v>6506103</v>
      </c>
      <c r="B1045" s="44">
        <f>COUNTIF($E$2:E1045,E1045)</f>
        <v>3</v>
      </c>
      <c r="C1045" s="56" t="s">
        <v>620</v>
      </c>
      <c r="D1045" s="57" t="s">
        <v>3818</v>
      </c>
      <c r="E1045" s="69">
        <v>650610</v>
      </c>
      <c r="F1045" s="58" t="s">
        <v>1387</v>
      </c>
    </row>
    <row r="1046" spans="1:6">
      <c r="A1046" s="44" t="str">
        <f t="shared" si="16"/>
        <v>9507001</v>
      </c>
      <c r="B1046" s="44">
        <f>COUNTIF($E$2:E1046,E1046)</f>
        <v>1</v>
      </c>
      <c r="C1046" s="56" t="s">
        <v>620</v>
      </c>
      <c r="D1046" s="57" t="s">
        <v>3818</v>
      </c>
      <c r="E1046" s="69">
        <v>950700</v>
      </c>
      <c r="F1046" s="58" t="s">
        <v>3819</v>
      </c>
    </row>
    <row r="1047" spans="1:6">
      <c r="A1047" s="44" t="str">
        <f t="shared" si="16"/>
        <v>9507011</v>
      </c>
      <c r="B1047" s="44">
        <f>COUNTIF($E$2:E1047,E1047)</f>
        <v>1</v>
      </c>
      <c r="C1047" s="56" t="s">
        <v>620</v>
      </c>
      <c r="D1047" s="57" t="s">
        <v>3818</v>
      </c>
      <c r="E1047" s="69">
        <v>950701</v>
      </c>
      <c r="F1047" s="58" t="s">
        <v>4999</v>
      </c>
    </row>
    <row r="1048" spans="1:6">
      <c r="A1048" s="44" t="str">
        <f t="shared" si="16"/>
        <v>9507021</v>
      </c>
      <c r="B1048" s="44">
        <f>COUNTIF($E$2:E1048,E1048)</f>
        <v>1</v>
      </c>
      <c r="C1048" s="56" t="s">
        <v>620</v>
      </c>
      <c r="D1048" s="57" t="s">
        <v>3818</v>
      </c>
      <c r="E1048" s="69">
        <v>950702</v>
      </c>
      <c r="F1048" s="58" t="s">
        <v>5000</v>
      </c>
    </row>
    <row r="1049" spans="1:6">
      <c r="A1049" s="44" t="str">
        <f t="shared" si="16"/>
        <v>9507031</v>
      </c>
      <c r="B1049" s="44">
        <f>COUNTIF($E$2:E1049,E1049)</f>
        <v>1</v>
      </c>
      <c r="C1049" s="56" t="s">
        <v>620</v>
      </c>
      <c r="D1049" s="57" t="s">
        <v>3818</v>
      </c>
      <c r="E1049" s="69">
        <v>950703</v>
      </c>
      <c r="F1049" s="58" t="s">
        <v>5001</v>
      </c>
    </row>
    <row r="1050" spans="1:6">
      <c r="A1050" s="44" t="str">
        <f t="shared" si="16"/>
        <v>9507041</v>
      </c>
      <c r="B1050" s="44">
        <f>COUNTIF($E$2:E1050,E1050)</f>
        <v>1</v>
      </c>
      <c r="C1050" s="56" t="s">
        <v>620</v>
      </c>
      <c r="D1050" s="57" t="s">
        <v>3818</v>
      </c>
      <c r="E1050" s="69">
        <v>950704</v>
      </c>
      <c r="F1050" s="58" t="s">
        <v>5002</v>
      </c>
    </row>
    <row r="1051" spans="1:6">
      <c r="A1051" s="44" t="str">
        <f t="shared" si="16"/>
        <v>9507051</v>
      </c>
      <c r="B1051" s="44">
        <f>COUNTIF($E$2:E1051,E1051)</f>
        <v>1</v>
      </c>
      <c r="C1051" s="56" t="s">
        <v>620</v>
      </c>
      <c r="D1051" s="57" t="s">
        <v>3818</v>
      </c>
      <c r="E1051" s="69">
        <v>950705</v>
      </c>
      <c r="F1051" s="58" t="s">
        <v>5003</v>
      </c>
    </row>
    <row r="1052" spans="1:6">
      <c r="A1052" s="44" t="str">
        <f t="shared" si="16"/>
        <v>9506701</v>
      </c>
      <c r="B1052" s="44">
        <f>COUNTIF($E$2:E1052,E1052)</f>
        <v>1</v>
      </c>
      <c r="C1052" s="56" t="s">
        <v>620</v>
      </c>
      <c r="D1052" s="57" t="s">
        <v>3817</v>
      </c>
      <c r="E1052" s="69">
        <v>950670</v>
      </c>
      <c r="F1052" s="58" t="s">
        <v>3817</v>
      </c>
    </row>
    <row r="1053" spans="1:6">
      <c r="A1053" s="44" t="str">
        <f t="shared" si="16"/>
        <v>9506622</v>
      </c>
      <c r="B1053" s="44">
        <f>COUNTIF($E$2:E1053,E1053)</f>
        <v>2</v>
      </c>
      <c r="C1053" s="56" t="s">
        <v>620</v>
      </c>
      <c r="D1053" s="57" t="s">
        <v>3813</v>
      </c>
      <c r="E1053" s="69">
        <v>950662</v>
      </c>
      <c r="F1053" s="58" t="s">
        <v>3816</v>
      </c>
    </row>
    <row r="1054" spans="1:6">
      <c r="A1054" s="44" t="str">
        <f t="shared" si="16"/>
        <v>6402191</v>
      </c>
      <c r="B1054" s="44">
        <f>COUNTIF($E$2:E1054,E1054)</f>
        <v>1</v>
      </c>
      <c r="C1054" s="56" t="s">
        <v>620</v>
      </c>
      <c r="D1054" s="57" t="s">
        <v>3813</v>
      </c>
      <c r="E1054" s="69">
        <v>640219</v>
      </c>
      <c r="F1054" s="58" t="s">
        <v>3815</v>
      </c>
    </row>
    <row r="1055" spans="1:6">
      <c r="A1055" s="44" t="str">
        <f t="shared" si="16"/>
        <v>9506912</v>
      </c>
      <c r="B1055" s="44">
        <f>COUNTIF($E$2:E1055,E1055)</f>
        <v>2</v>
      </c>
      <c r="C1055" s="56" t="s">
        <v>620</v>
      </c>
      <c r="D1055" s="57" t="s">
        <v>3813</v>
      </c>
      <c r="E1055" s="69">
        <v>950691</v>
      </c>
      <c r="F1055" s="58" t="s">
        <v>3814</v>
      </c>
    </row>
    <row r="1056" spans="1:6">
      <c r="A1056" s="44" t="str">
        <f t="shared" si="16"/>
        <v>4203213</v>
      </c>
      <c r="B1056" s="44">
        <f>COUNTIF($E$2:E1056,E1056)</f>
        <v>3</v>
      </c>
      <c r="C1056" s="56" t="s">
        <v>620</v>
      </c>
      <c r="D1056" s="57" t="s">
        <v>3808</v>
      </c>
      <c r="E1056" s="69">
        <v>420321</v>
      </c>
      <c r="F1056" s="58" t="s">
        <v>3812</v>
      </c>
    </row>
    <row r="1057" spans="1:6">
      <c r="A1057" s="44" t="str">
        <f t="shared" si="16"/>
        <v>9506691</v>
      </c>
      <c r="B1057" s="44">
        <f>COUNTIF($E$2:E1057,E1057)</f>
        <v>1</v>
      </c>
      <c r="C1057" s="56" t="s">
        <v>620</v>
      </c>
      <c r="D1057" s="57" t="s">
        <v>3808</v>
      </c>
      <c r="E1057" s="69">
        <v>950669</v>
      </c>
      <c r="F1057" s="58" t="s">
        <v>3811</v>
      </c>
    </row>
    <row r="1058" spans="1:6">
      <c r="A1058" s="44" t="str">
        <f t="shared" si="16"/>
        <v>950691, 9506991</v>
      </c>
      <c r="B1058" s="44">
        <f>COUNTIF($E$2:E1058,E1058)</f>
        <v>1</v>
      </c>
      <c r="C1058" s="56" t="s">
        <v>620</v>
      </c>
      <c r="D1058" s="57" t="s">
        <v>3808</v>
      </c>
      <c r="E1058" s="69" t="s">
        <v>641</v>
      </c>
      <c r="F1058" s="58" t="s">
        <v>3810</v>
      </c>
    </row>
    <row r="1059" spans="1:6">
      <c r="A1059" s="44" t="str">
        <f t="shared" si="16"/>
        <v>6402192</v>
      </c>
      <c r="B1059" s="44">
        <f>COUNTIF($E$2:E1059,E1059)</f>
        <v>2</v>
      </c>
      <c r="C1059" s="56" t="s">
        <v>620</v>
      </c>
      <c r="D1059" s="57" t="s">
        <v>3808</v>
      </c>
      <c r="E1059" s="69">
        <v>640219</v>
      </c>
      <c r="F1059" s="58" t="s">
        <v>3809</v>
      </c>
    </row>
    <row r="1060" spans="1:6">
      <c r="A1060" s="44" t="str">
        <f t="shared" si="16"/>
        <v>9506623</v>
      </c>
      <c r="B1060" s="44">
        <f>COUNTIF($E$2:E1060,E1060)</f>
        <v>3</v>
      </c>
      <c r="C1060" s="56" t="s">
        <v>620</v>
      </c>
      <c r="D1060" s="57" t="s">
        <v>3724</v>
      </c>
      <c r="E1060" s="69">
        <v>950662</v>
      </c>
      <c r="F1060" s="58" t="s">
        <v>3807</v>
      </c>
    </row>
    <row r="1061" spans="1:6">
      <c r="A1061" s="44" t="str">
        <f t="shared" si="16"/>
        <v>950691, 9506992</v>
      </c>
      <c r="B1061" s="44">
        <f>COUNTIF($E$2:E1061,E1061)</f>
        <v>2</v>
      </c>
      <c r="C1061" s="56" t="s">
        <v>620</v>
      </c>
      <c r="D1061" s="57" t="s">
        <v>3724</v>
      </c>
      <c r="E1061" s="69" t="s">
        <v>641</v>
      </c>
      <c r="F1061" s="58" t="s">
        <v>3806</v>
      </c>
    </row>
    <row r="1062" spans="1:6">
      <c r="A1062" s="44" t="str">
        <f t="shared" si="16"/>
        <v>6404111</v>
      </c>
      <c r="B1062" s="44">
        <f>COUNTIF($E$2:E1062,E1062)</f>
        <v>1</v>
      </c>
      <c r="C1062" s="56" t="s">
        <v>620</v>
      </c>
      <c r="D1062" s="57" t="s">
        <v>3724</v>
      </c>
      <c r="E1062" s="69">
        <v>640411</v>
      </c>
      <c r="F1062" s="58" t="s">
        <v>3805</v>
      </c>
    </row>
    <row r="1063" spans="1:6">
      <c r="A1063" s="44" t="str">
        <f t="shared" si="16"/>
        <v>9506624</v>
      </c>
      <c r="B1063" s="44">
        <f>COUNTIF($E$2:E1063,E1063)</f>
        <v>4</v>
      </c>
      <c r="C1063" s="56" t="s">
        <v>620</v>
      </c>
      <c r="D1063" s="57" t="s">
        <v>3801</v>
      </c>
      <c r="E1063" s="69">
        <v>950662</v>
      </c>
      <c r="F1063" s="58" t="s">
        <v>3804</v>
      </c>
    </row>
    <row r="1064" spans="1:6">
      <c r="A1064" s="44" t="str">
        <f t="shared" si="16"/>
        <v>9506996</v>
      </c>
      <c r="B1064" s="44">
        <f>COUNTIF($E$2:E1064,E1064)</f>
        <v>6</v>
      </c>
      <c r="C1064" s="56" t="s">
        <v>620</v>
      </c>
      <c r="D1064" s="57" t="s">
        <v>3801</v>
      </c>
      <c r="E1064" s="69">
        <v>950699</v>
      </c>
      <c r="F1064" s="58" t="s">
        <v>3803</v>
      </c>
    </row>
    <row r="1065" spans="1:6">
      <c r="A1065" s="44" t="str">
        <f t="shared" si="16"/>
        <v>6402992</v>
      </c>
      <c r="B1065" s="44">
        <f>COUNTIF($E$2:E1065,E1065)</f>
        <v>2</v>
      </c>
      <c r="C1065" s="56" t="s">
        <v>620</v>
      </c>
      <c r="D1065" s="57" t="s">
        <v>3801</v>
      </c>
      <c r="E1065" s="69">
        <v>640299</v>
      </c>
      <c r="F1065" s="58" t="s">
        <v>3802</v>
      </c>
    </row>
    <row r="1066" spans="1:6">
      <c r="A1066" s="44" t="str">
        <f t="shared" si="16"/>
        <v>6211492</v>
      </c>
      <c r="B1066" s="44">
        <f>COUNTIF($E$2:E1066,E1066)</f>
        <v>2</v>
      </c>
      <c r="C1066" s="56" t="s">
        <v>620</v>
      </c>
      <c r="D1066" s="57" t="s">
        <v>3795</v>
      </c>
      <c r="E1066" s="69">
        <v>621149</v>
      </c>
      <c r="F1066" s="58" t="s">
        <v>3800</v>
      </c>
    </row>
    <row r="1067" spans="1:6">
      <c r="A1067" s="44" t="str">
        <f t="shared" si="16"/>
        <v>6211201</v>
      </c>
      <c r="B1067" s="44">
        <f>COUNTIF($E$2:E1067,E1067)</f>
        <v>1</v>
      </c>
      <c r="C1067" s="56" t="s">
        <v>620</v>
      </c>
      <c r="D1067" s="57" t="s">
        <v>3795</v>
      </c>
      <c r="E1067" s="69">
        <v>621120</v>
      </c>
      <c r="F1067" s="58" t="s">
        <v>3799</v>
      </c>
    </row>
    <row r="1068" spans="1:6">
      <c r="A1068" s="44" t="str">
        <f t="shared" si="16"/>
        <v>9506111</v>
      </c>
      <c r="B1068" s="44">
        <f>COUNTIF($E$2:E1068,E1068)</f>
        <v>1</v>
      </c>
      <c r="C1068" s="56" t="s">
        <v>620</v>
      </c>
      <c r="D1068" s="57" t="s">
        <v>3795</v>
      </c>
      <c r="E1068" s="69">
        <v>950611</v>
      </c>
      <c r="F1068" s="58" t="s">
        <v>938</v>
      </c>
    </row>
    <row r="1069" spans="1:6">
      <c r="A1069" s="44" t="str">
        <f t="shared" si="16"/>
        <v>9506191</v>
      </c>
      <c r="B1069" s="44">
        <f>COUNTIF($E$2:E1069,E1069)</f>
        <v>1</v>
      </c>
      <c r="C1069" s="56" t="s">
        <v>620</v>
      </c>
      <c r="D1069" s="57" t="s">
        <v>3795</v>
      </c>
      <c r="E1069" s="69">
        <v>950619</v>
      </c>
      <c r="F1069" s="58" t="s">
        <v>3798</v>
      </c>
    </row>
    <row r="1070" spans="1:6">
      <c r="A1070" s="44" t="str">
        <f t="shared" si="16"/>
        <v>9003111</v>
      </c>
      <c r="B1070" s="44">
        <f>COUNTIF($E$2:E1070,E1070)</f>
        <v>1</v>
      </c>
      <c r="C1070" s="56" t="s">
        <v>620</v>
      </c>
      <c r="D1070" s="57" t="s">
        <v>3795</v>
      </c>
      <c r="E1070" s="69">
        <v>900311</v>
      </c>
      <c r="F1070" s="58" t="s">
        <v>3797</v>
      </c>
    </row>
    <row r="1071" spans="1:6">
      <c r="A1071" s="44" t="str">
        <f t="shared" si="16"/>
        <v>640212, 9506121</v>
      </c>
      <c r="B1071" s="44">
        <f>COUNTIF($E$2:E1071,E1071)</f>
        <v>1</v>
      </c>
      <c r="C1071" s="56" t="s">
        <v>620</v>
      </c>
      <c r="D1071" s="57" t="s">
        <v>3795</v>
      </c>
      <c r="E1071" s="69" t="s">
        <v>640</v>
      </c>
      <c r="F1071" s="58" t="s">
        <v>3796</v>
      </c>
    </row>
    <row r="1072" spans="1:6">
      <c r="A1072" s="44" t="str">
        <f t="shared" si="16"/>
        <v>9506913</v>
      </c>
      <c r="B1072" s="44">
        <f>COUNTIF($E$2:E1072,E1072)</f>
        <v>3</v>
      </c>
      <c r="C1072" s="56" t="s">
        <v>620</v>
      </c>
      <c r="D1072" s="57" t="s">
        <v>3792</v>
      </c>
      <c r="E1072" s="69">
        <v>950691</v>
      </c>
      <c r="F1072" s="58" t="s">
        <v>3794</v>
      </c>
    </row>
    <row r="1073" spans="1:6">
      <c r="A1073" s="44" t="str">
        <f t="shared" si="16"/>
        <v>9506919506991</v>
      </c>
      <c r="B1073" s="44">
        <f>COUNTIF($E$2:E1073,E1073)</f>
        <v>1</v>
      </c>
      <c r="C1073" s="56" t="s">
        <v>620</v>
      </c>
      <c r="D1073" s="57" t="s">
        <v>3792</v>
      </c>
      <c r="E1073" s="69">
        <v>950691950699</v>
      </c>
      <c r="F1073" s="58" t="s">
        <v>3793</v>
      </c>
    </row>
    <row r="1074" spans="1:6">
      <c r="A1074" s="44" t="str">
        <f t="shared" si="16"/>
        <v>9504201</v>
      </c>
      <c r="B1074" s="44">
        <f>COUNTIF($E$2:E1074,E1074)</f>
        <v>1</v>
      </c>
      <c r="C1074" s="56" t="s">
        <v>620</v>
      </c>
      <c r="D1074" s="57" t="s">
        <v>3790</v>
      </c>
      <c r="E1074" s="69">
        <v>950420</v>
      </c>
      <c r="F1074" s="58" t="s">
        <v>3791</v>
      </c>
    </row>
    <row r="1075" spans="1:6">
      <c r="A1075" s="44" t="str">
        <f t="shared" si="16"/>
        <v>4203214</v>
      </c>
      <c r="B1075" s="44">
        <f>COUNTIF($E$2:E1075,E1075)</f>
        <v>4</v>
      </c>
      <c r="C1075" s="56" t="s">
        <v>620</v>
      </c>
      <c r="D1075" s="57" t="s">
        <v>3790</v>
      </c>
      <c r="E1075" s="69">
        <v>420321</v>
      </c>
      <c r="F1075" s="58" t="s">
        <v>3789</v>
      </c>
    </row>
    <row r="1076" spans="1:6">
      <c r="A1076" s="44" t="str">
        <f t="shared" si="16"/>
        <v>9506692</v>
      </c>
      <c r="B1076" s="44">
        <f>COUNTIF($E$2:E1076,E1076)</f>
        <v>2</v>
      </c>
      <c r="C1076" s="56" t="s">
        <v>620</v>
      </c>
      <c r="D1076" s="57" t="s">
        <v>3785</v>
      </c>
      <c r="E1076" s="69">
        <v>950669</v>
      </c>
      <c r="F1076" s="58" t="s">
        <v>3788</v>
      </c>
    </row>
    <row r="1077" spans="1:6">
      <c r="A1077" s="44" t="str">
        <f t="shared" si="16"/>
        <v>6403192</v>
      </c>
      <c r="B1077" s="44">
        <f>COUNTIF($E$2:E1077,E1077)</f>
        <v>2</v>
      </c>
      <c r="C1077" s="56" t="s">
        <v>620</v>
      </c>
      <c r="D1077" s="57" t="s">
        <v>3785</v>
      </c>
      <c r="E1077" s="69">
        <v>640319</v>
      </c>
      <c r="F1077" s="58" t="s">
        <v>3787</v>
      </c>
    </row>
    <row r="1078" spans="1:6">
      <c r="A1078" s="44" t="str">
        <f t="shared" si="16"/>
        <v>9506997</v>
      </c>
      <c r="B1078" s="44">
        <f>COUNTIF($E$2:E1078,E1078)</f>
        <v>7</v>
      </c>
      <c r="C1078" s="56" t="s">
        <v>620</v>
      </c>
      <c r="D1078" s="57" t="s">
        <v>3785</v>
      </c>
      <c r="E1078" s="69">
        <v>950699</v>
      </c>
      <c r="F1078" s="58" t="s">
        <v>3786</v>
      </c>
    </row>
    <row r="1079" spans="1:6">
      <c r="A1079" s="44" t="str">
        <f t="shared" si="16"/>
        <v>9504901</v>
      </c>
      <c r="B1079" s="44">
        <f>COUNTIF($E$2:E1079,E1079)</f>
        <v>1</v>
      </c>
      <c r="C1079" s="56" t="s">
        <v>620</v>
      </c>
      <c r="D1079" s="57" t="s">
        <v>3783</v>
      </c>
      <c r="E1079" s="69">
        <v>950490</v>
      </c>
      <c r="F1079" s="58" t="s">
        <v>3784</v>
      </c>
    </row>
    <row r="1080" spans="1:6">
      <c r="A1080" s="44" t="str">
        <f t="shared" si="16"/>
        <v>9504902</v>
      </c>
      <c r="B1080" s="44">
        <f>COUNTIF($E$2:E1080,E1080)</f>
        <v>2</v>
      </c>
      <c r="C1080" s="56" t="s">
        <v>620</v>
      </c>
      <c r="D1080" s="57" t="s">
        <v>3723</v>
      </c>
      <c r="E1080" s="69">
        <v>950490</v>
      </c>
      <c r="F1080" s="58" t="s">
        <v>3782</v>
      </c>
    </row>
    <row r="1081" spans="1:6">
      <c r="A1081" s="44" t="str">
        <f t="shared" si="16"/>
        <v>6403193</v>
      </c>
      <c r="B1081" s="44">
        <f>COUNTIF($E$2:E1081,E1081)</f>
        <v>3</v>
      </c>
      <c r="C1081" s="56" t="s">
        <v>620</v>
      </c>
      <c r="D1081" s="57" t="s">
        <v>3723</v>
      </c>
      <c r="E1081" s="69">
        <v>640319</v>
      </c>
      <c r="F1081" s="58" t="s">
        <v>3781</v>
      </c>
    </row>
    <row r="1082" spans="1:6">
      <c r="A1082" s="44" t="str">
        <f t="shared" si="16"/>
        <v>4202196</v>
      </c>
      <c r="B1082" s="44">
        <f>COUNTIF($E$2:E1082,E1082)</f>
        <v>6</v>
      </c>
      <c r="C1082" s="56" t="s">
        <v>620</v>
      </c>
      <c r="D1082" s="57" t="s">
        <v>3723</v>
      </c>
      <c r="E1082" s="69">
        <v>420219</v>
      </c>
      <c r="F1082" s="58" t="s">
        <v>3780</v>
      </c>
    </row>
    <row r="1083" spans="1:6">
      <c r="A1083" s="44" t="str">
        <f t="shared" si="16"/>
        <v>4203215</v>
      </c>
      <c r="B1083" s="44">
        <f>COUNTIF($E$2:E1083,E1083)</f>
        <v>5</v>
      </c>
      <c r="C1083" s="56" t="s">
        <v>620</v>
      </c>
      <c r="D1083" s="57" t="s">
        <v>3723</v>
      </c>
      <c r="E1083" s="69">
        <v>420321</v>
      </c>
      <c r="F1083" s="58" t="s">
        <v>3779</v>
      </c>
    </row>
    <row r="1084" spans="1:6">
      <c r="A1084" s="44" t="str">
        <f t="shared" si="16"/>
        <v>9506401</v>
      </c>
      <c r="B1084" s="44">
        <f>COUNTIF($E$2:E1084,E1084)</f>
        <v>1</v>
      </c>
      <c r="C1084" s="56" t="s">
        <v>620</v>
      </c>
      <c r="D1084" s="57" t="s">
        <v>3776</v>
      </c>
      <c r="E1084" s="69">
        <v>950640</v>
      </c>
      <c r="F1084" s="58" t="s">
        <v>3778</v>
      </c>
    </row>
    <row r="1085" spans="1:6">
      <c r="A1085" s="44" t="str">
        <f t="shared" si="16"/>
        <v>6403194</v>
      </c>
      <c r="B1085" s="44">
        <f>COUNTIF($E$2:E1085,E1085)</f>
        <v>4</v>
      </c>
      <c r="C1085" s="56" t="s">
        <v>620</v>
      </c>
      <c r="D1085" s="57" t="s">
        <v>3776</v>
      </c>
      <c r="E1085" s="69">
        <v>640319</v>
      </c>
      <c r="F1085" s="58" t="s">
        <v>3777</v>
      </c>
    </row>
    <row r="1086" spans="1:6">
      <c r="A1086" s="44" t="str">
        <f t="shared" si="16"/>
        <v>9506998</v>
      </c>
      <c r="B1086" s="44">
        <f>COUNTIF($E$2:E1086,E1086)</f>
        <v>8</v>
      </c>
      <c r="C1086" s="56" t="s">
        <v>620</v>
      </c>
      <c r="D1086" s="57" t="s">
        <v>3771</v>
      </c>
      <c r="E1086" s="69">
        <v>950699</v>
      </c>
      <c r="F1086" s="58" t="s">
        <v>3775</v>
      </c>
    </row>
    <row r="1087" spans="1:6">
      <c r="A1087" s="44" t="str">
        <f t="shared" si="16"/>
        <v>950699, 4016911</v>
      </c>
      <c r="B1087" s="44">
        <f>COUNTIF($E$2:E1087,E1087)</f>
        <v>1</v>
      </c>
      <c r="C1087" s="56" t="s">
        <v>620</v>
      </c>
      <c r="D1087" s="57" t="s">
        <v>3771</v>
      </c>
      <c r="E1087" s="69" t="s">
        <v>639</v>
      </c>
      <c r="F1087" s="58" t="s">
        <v>3774</v>
      </c>
    </row>
    <row r="1088" spans="1:6">
      <c r="A1088" s="44" t="str">
        <f t="shared" si="16"/>
        <v>6211493</v>
      </c>
      <c r="B1088" s="44">
        <f>COUNTIF($E$2:E1088,E1088)</f>
        <v>3</v>
      </c>
      <c r="C1088" s="56" t="s">
        <v>620</v>
      </c>
      <c r="D1088" s="57" t="s">
        <v>3771</v>
      </c>
      <c r="E1088" s="69">
        <v>621149</v>
      </c>
      <c r="F1088" s="58" t="s">
        <v>3773</v>
      </c>
    </row>
    <row r="1089" spans="1:6">
      <c r="A1089" s="44" t="str">
        <f t="shared" si="16"/>
        <v>9506625</v>
      </c>
      <c r="B1089" s="44">
        <f>COUNTIF($E$2:E1089,E1089)</f>
        <v>5</v>
      </c>
      <c r="C1089" s="56" t="s">
        <v>620</v>
      </c>
      <c r="D1089" s="57" t="s">
        <v>3771</v>
      </c>
      <c r="E1089" s="69">
        <v>950662</v>
      </c>
      <c r="F1089" s="58" t="s">
        <v>3772</v>
      </c>
    </row>
    <row r="1090" spans="1:6">
      <c r="A1090" s="44" t="str">
        <f t="shared" si="16"/>
        <v>9506999</v>
      </c>
      <c r="B1090" s="44">
        <f>COUNTIF($E$2:E1090,E1090)</f>
        <v>9</v>
      </c>
      <c r="C1090" s="56" t="s">
        <v>620</v>
      </c>
      <c r="D1090" s="57" t="s">
        <v>3770</v>
      </c>
      <c r="E1090" s="69">
        <v>950699</v>
      </c>
      <c r="F1090" s="58" t="s">
        <v>3770</v>
      </c>
    </row>
    <row r="1091" spans="1:6">
      <c r="A1091" s="44" t="str">
        <f t="shared" ref="A1091:A1154" si="17">E1091&amp;B1091</f>
        <v>6211121</v>
      </c>
      <c r="B1091" s="44">
        <f>COUNTIF($E$2:E1091,E1091)</f>
        <v>1</v>
      </c>
      <c r="C1091" s="56" t="s">
        <v>620</v>
      </c>
      <c r="D1091" s="57" t="s">
        <v>3768</v>
      </c>
      <c r="E1091" s="69">
        <v>621112</v>
      </c>
      <c r="F1091" s="58" t="s">
        <v>3769</v>
      </c>
    </row>
    <row r="1092" spans="1:6">
      <c r="A1092" s="44" t="str">
        <f t="shared" si="17"/>
        <v>6211111</v>
      </c>
      <c r="B1092" s="44">
        <f>COUNTIF($E$2:E1092,E1092)</f>
        <v>1</v>
      </c>
      <c r="C1092" s="56" t="s">
        <v>620</v>
      </c>
      <c r="D1092" s="57" t="s">
        <v>3768</v>
      </c>
      <c r="E1092" s="69">
        <v>621111</v>
      </c>
      <c r="F1092" s="58" t="s">
        <v>3767</v>
      </c>
    </row>
    <row r="1093" spans="1:6">
      <c r="A1093" s="44" t="str">
        <f t="shared" si="17"/>
        <v>621111, 6211121</v>
      </c>
      <c r="B1093" s="44">
        <f>COUNTIF($E$2:E1093,E1093)</f>
        <v>1</v>
      </c>
      <c r="C1093" s="56" t="s">
        <v>620</v>
      </c>
      <c r="D1093" s="57" t="s">
        <v>3763</v>
      </c>
      <c r="E1093" s="69" t="s">
        <v>638</v>
      </c>
      <c r="F1093" s="58" t="s">
        <v>3766</v>
      </c>
    </row>
    <row r="1094" spans="1:6">
      <c r="A1094" s="44" t="str">
        <f t="shared" si="17"/>
        <v>6211122</v>
      </c>
      <c r="B1094" s="44">
        <f>COUNTIF($E$2:E1094,E1094)</f>
        <v>2</v>
      </c>
      <c r="C1094" s="56" t="s">
        <v>620</v>
      </c>
      <c r="D1094" s="57" t="s">
        <v>3763</v>
      </c>
      <c r="E1094" s="69">
        <v>621112</v>
      </c>
      <c r="F1094" s="58" t="s">
        <v>3765</v>
      </c>
    </row>
    <row r="1095" spans="1:6">
      <c r="A1095" s="44" t="str">
        <f t="shared" si="17"/>
        <v>6211112</v>
      </c>
      <c r="B1095" s="44">
        <f>COUNTIF($E$2:E1095,E1095)</f>
        <v>2</v>
      </c>
      <c r="C1095" s="56" t="s">
        <v>620</v>
      </c>
      <c r="D1095" s="57" t="s">
        <v>3763</v>
      </c>
      <c r="E1095" s="69">
        <v>621111</v>
      </c>
      <c r="F1095" s="58" t="s">
        <v>3764</v>
      </c>
    </row>
    <row r="1096" spans="1:6">
      <c r="A1096" s="44" t="str">
        <f t="shared" si="17"/>
        <v>6112411</v>
      </c>
      <c r="B1096" s="44">
        <f>COUNTIF($E$2:E1096,E1096)</f>
        <v>1</v>
      </c>
      <c r="C1096" s="56" t="s">
        <v>620</v>
      </c>
      <c r="D1096" s="57" t="s">
        <v>3761</v>
      </c>
      <c r="E1096" s="69">
        <v>611241</v>
      </c>
      <c r="F1096" s="58" t="s">
        <v>3762</v>
      </c>
    </row>
    <row r="1097" spans="1:6">
      <c r="A1097" s="44" t="str">
        <f t="shared" si="17"/>
        <v>6112391</v>
      </c>
      <c r="B1097" s="44">
        <f>COUNTIF($E$2:E1097,E1097)</f>
        <v>1</v>
      </c>
      <c r="C1097" s="56" t="s">
        <v>620</v>
      </c>
      <c r="D1097" s="57" t="s">
        <v>3761</v>
      </c>
      <c r="E1097" s="69">
        <v>611239</v>
      </c>
      <c r="F1097" s="58" t="s">
        <v>3760</v>
      </c>
    </row>
    <row r="1098" spans="1:6">
      <c r="A1098" s="44" t="str">
        <f t="shared" si="17"/>
        <v>9506914</v>
      </c>
      <c r="B1098" s="44">
        <f>COUNTIF($E$2:E1098,E1098)</f>
        <v>4</v>
      </c>
      <c r="C1098" s="56" t="s">
        <v>620</v>
      </c>
      <c r="D1098" s="57" t="s">
        <v>3757</v>
      </c>
      <c r="E1098" s="69">
        <v>950691</v>
      </c>
      <c r="F1098" s="58" t="s">
        <v>3759</v>
      </c>
    </row>
    <row r="1099" spans="1:6">
      <c r="A1099" s="44" t="str">
        <f t="shared" si="17"/>
        <v>9003191</v>
      </c>
      <c r="B1099" s="44">
        <f>COUNTIF($E$2:E1099,E1099)</f>
        <v>1</v>
      </c>
      <c r="C1099" s="56" t="s">
        <v>620</v>
      </c>
      <c r="D1099" s="57" t="s">
        <v>3757</v>
      </c>
      <c r="E1099" s="69">
        <v>900319</v>
      </c>
      <c r="F1099" s="58" t="s">
        <v>3758</v>
      </c>
    </row>
    <row r="1100" spans="1:6">
      <c r="A1100" s="44" t="str">
        <f t="shared" si="17"/>
        <v>6506911</v>
      </c>
      <c r="B1100" s="44">
        <f>COUNTIF($E$2:E1100,E1100)</f>
        <v>1</v>
      </c>
      <c r="C1100" s="56" t="s">
        <v>620</v>
      </c>
      <c r="D1100" s="57" t="s">
        <v>3757</v>
      </c>
      <c r="E1100" s="69">
        <v>650691</v>
      </c>
      <c r="F1100" s="58" t="s">
        <v>3756</v>
      </c>
    </row>
    <row r="1101" spans="1:6">
      <c r="A1101" s="44" t="str">
        <f t="shared" si="17"/>
        <v>9506291</v>
      </c>
      <c r="B1101" s="44">
        <f>COUNTIF($E$2:E1101,E1101)</f>
        <v>1</v>
      </c>
      <c r="C1101" s="56" t="s">
        <v>620</v>
      </c>
      <c r="D1101" s="57" t="s">
        <v>3751</v>
      </c>
      <c r="E1101" s="69">
        <v>950629</v>
      </c>
      <c r="F1101" s="58" t="s">
        <v>1154</v>
      </c>
    </row>
    <row r="1102" spans="1:6">
      <c r="A1102" s="44" t="str">
        <f t="shared" si="17"/>
        <v>6307203</v>
      </c>
      <c r="B1102" s="44">
        <f>COUNTIF($E$2:E1102,E1102)</f>
        <v>3</v>
      </c>
      <c r="C1102" s="56" t="s">
        <v>620</v>
      </c>
      <c r="D1102" s="57" t="s">
        <v>3751</v>
      </c>
      <c r="E1102" s="69">
        <v>630720</v>
      </c>
      <c r="F1102" s="58" t="s">
        <v>3755</v>
      </c>
    </row>
    <row r="1103" spans="1:6">
      <c r="A1103" s="44" t="str">
        <f t="shared" si="17"/>
        <v>9506915</v>
      </c>
      <c r="B1103" s="44">
        <f>COUNTIF($E$2:E1103,E1103)</f>
        <v>5</v>
      </c>
      <c r="C1103" s="56" t="s">
        <v>620</v>
      </c>
      <c r="D1103" s="57" t="s">
        <v>3751</v>
      </c>
      <c r="E1103" s="69">
        <v>950691</v>
      </c>
      <c r="F1103" s="58" t="s">
        <v>1020</v>
      </c>
    </row>
    <row r="1104" spans="1:6">
      <c r="A1104" s="44" t="str">
        <f t="shared" si="17"/>
        <v>95069910</v>
      </c>
      <c r="B1104" s="44">
        <f>COUNTIF($E$2:E1104,E1104)</f>
        <v>10</v>
      </c>
      <c r="C1104" s="56" t="s">
        <v>620</v>
      </c>
      <c r="D1104" s="57" t="s">
        <v>3751</v>
      </c>
      <c r="E1104" s="69">
        <v>950699</v>
      </c>
      <c r="F1104" s="58" t="s">
        <v>3754</v>
      </c>
    </row>
    <row r="1105" spans="1:6">
      <c r="A1105" s="44" t="str">
        <f t="shared" si="17"/>
        <v>9506626</v>
      </c>
      <c r="B1105" s="44">
        <f>COUNTIF($E$2:E1105,E1105)</f>
        <v>6</v>
      </c>
      <c r="C1105" s="56" t="s">
        <v>620</v>
      </c>
      <c r="D1105" s="57" t="s">
        <v>3751</v>
      </c>
      <c r="E1105" s="69">
        <v>950662</v>
      </c>
      <c r="F1105" s="58" t="s">
        <v>3753</v>
      </c>
    </row>
    <row r="1106" spans="1:6">
      <c r="A1106" s="44" t="str">
        <f t="shared" si="17"/>
        <v>4016941</v>
      </c>
      <c r="B1106" s="44">
        <f>COUNTIF($E$2:E1106,E1106)</f>
        <v>1</v>
      </c>
      <c r="C1106" s="56" t="s">
        <v>620</v>
      </c>
      <c r="D1106" s="57" t="s">
        <v>3751</v>
      </c>
      <c r="E1106" s="69">
        <v>401694</v>
      </c>
      <c r="F1106" s="58" t="s">
        <v>3752</v>
      </c>
    </row>
    <row r="1107" spans="1:6">
      <c r="A1107" s="44" t="str">
        <f t="shared" si="17"/>
        <v>401590, 6112411</v>
      </c>
      <c r="B1107" s="44">
        <f>COUNTIF($E$2:E1107,E1107)</f>
        <v>1</v>
      </c>
      <c r="C1107" s="56" t="s">
        <v>620</v>
      </c>
      <c r="D1107" s="57" t="s">
        <v>3749</v>
      </c>
      <c r="E1107" s="69" t="s">
        <v>637</v>
      </c>
      <c r="F1107" s="58" t="s">
        <v>3750</v>
      </c>
    </row>
    <row r="1108" spans="1:6">
      <c r="A1108" s="44" t="str">
        <f t="shared" si="17"/>
        <v>9506292</v>
      </c>
      <c r="B1108" s="44">
        <f>COUNTIF($E$2:E1108,E1108)</f>
        <v>2</v>
      </c>
      <c r="C1108" s="56" t="s">
        <v>620</v>
      </c>
      <c r="D1108" s="57" t="s">
        <v>3749</v>
      </c>
      <c r="E1108" s="69">
        <v>950629</v>
      </c>
      <c r="F1108" s="58" t="s">
        <v>5004</v>
      </c>
    </row>
    <row r="1109" spans="1:6">
      <c r="A1109" s="44" t="str">
        <f t="shared" si="17"/>
        <v>890399, 8903101</v>
      </c>
      <c r="B1109" s="44">
        <f>COUNTIF($E$2:E1109,E1109)</f>
        <v>1</v>
      </c>
      <c r="C1109" s="56" t="s">
        <v>620</v>
      </c>
      <c r="D1109" s="57" t="s">
        <v>3748</v>
      </c>
      <c r="E1109" s="69" t="s">
        <v>636</v>
      </c>
      <c r="F1109" s="58" t="s">
        <v>3748</v>
      </c>
    </row>
    <row r="1110" spans="1:6">
      <c r="A1110" s="44" t="str">
        <f t="shared" si="17"/>
        <v>9506293</v>
      </c>
      <c r="B1110" s="44">
        <f>COUNTIF($E$2:E1110,E1110)</f>
        <v>3</v>
      </c>
      <c r="C1110" s="56" t="s">
        <v>620</v>
      </c>
      <c r="D1110" s="57" t="s">
        <v>3747</v>
      </c>
      <c r="E1110" s="69">
        <v>950629</v>
      </c>
      <c r="F1110" s="58" t="s">
        <v>3747</v>
      </c>
    </row>
    <row r="1111" spans="1:6">
      <c r="A1111" s="44" t="str">
        <f t="shared" si="17"/>
        <v>890399, 9506291</v>
      </c>
      <c r="B1111" s="44">
        <f>COUNTIF($E$2:E1111,E1111)</f>
        <v>1</v>
      </c>
      <c r="C1111" s="56" t="s">
        <v>620</v>
      </c>
      <c r="D1111" s="57" t="s">
        <v>3746</v>
      </c>
      <c r="E1111" s="69" t="s">
        <v>635</v>
      </c>
      <c r="F1111" s="58" t="s">
        <v>3745</v>
      </c>
    </row>
    <row r="1112" spans="1:6">
      <c r="A1112" s="44" t="str">
        <f t="shared" si="17"/>
        <v>95069911</v>
      </c>
      <c r="B1112" s="44">
        <f>COUNTIF($E$2:E1112,E1112)</f>
        <v>11</v>
      </c>
      <c r="C1112" s="56" t="s">
        <v>620</v>
      </c>
      <c r="D1112" s="57" t="s">
        <v>634</v>
      </c>
      <c r="E1112" s="69">
        <v>950699</v>
      </c>
      <c r="F1112" s="58" t="s">
        <v>634</v>
      </c>
    </row>
    <row r="1113" spans="1:6">
      <c r="A1113" s="44" t="str">
        <f t="shared" si="17"/>
        <v>9503009</v>
      </c>
      <c r="B1113" s="44">
        <f>COUNTIF($E$2:E1113,E1113)</f>
        <v>9</v>
      </c>
      <c r="C1113" s="56" t="s">
        <v>620</v>
      </c>
      <c r="D1113" s="57" t="s">
        <v>3744</v>
      </c>
      <c r="E1113" s="69">
        <v>950300</v>
      </c>
      <c r="F1113" s="58" t="s">
        <v>5005</v>
      </c>
    </row>
    <row r="1114" spans="1:6">
      <c r="A1114" s="44" t="str">
        <f t="shared" si="17"/>
        <v>95030010</v>
      </c>
      <c r="B1114" s="44">
        <f>COUNTIF($E$2:E1114,E1114)</f>
        <v>10</v>
      </c>
      <c r="C1114" s="56" t="s">
        <v>620</v>
      </c>
      <c r="D1114" s="57" t="s">
        <v>3743</v>
      </c>
      <c r="E1114" s="69">
        <v>950300</v>
      </c>
      <c r="F1114" s="58" t="s">
        <v>3742</v>
      </c>
    </row>
    <row r="1115" spans="1:6">
      <c r="A1115" s="44" t="str">
        <f t="shared" si="17"/>
        <v>95030011</v>
      </c>
      <c r="B1115" s="44">
        <f>COUNTIF($E$2:E1115,E1115)</f>
        <v>11</v>
      </c>
      <c r="C1115" s="56" t="s">
        <v>620</v>
      </c>
      <c r="D1115" s="57" t="s">
        <v>3741</v>
      </c>
      <c r="E1115" s="69">
        <v>950300</v>
      </c>
      <c r="F1115" s="58" t="s">
        <v>3742</v>
      </c>
    </row>
    <row r="1116" spans="1:6">
      <c r="A1116" s="44" t="str">
        <f t="shared" si="17"/>
        <v>95030012</v>
      </c>
      <c r="B1116" s="44">
        <f>COUNTIF($E$2:E1116,E1116)</f>
        <v>12</v>
      </c>
      <c r="C1116" s="56" t="s">
        <v>620</v>
      </c>
      <c r="D1116" s="57" t="s">
        <v>1006</v>
      </c>
      <c r="E1116" s="69">
        <v>950300</v>
      </c>
      <c r="F1116" s="58" t="s">
        <v>3740</v>
      </c>
    </row>
    <row r="1117" spans="1:6">
      <c r="A1117" s="44" t="str">
        <f t="shared" si="17"/>
        <v>481149, 4820901</v>
      </c>
      <c r="B1117" s="44">
        <f>COUNTIF($E$2:E1117,E1117)</f>
        <v>1</v>
      </c>
      <c r="C1117" s="56" t="s">
        <v>620</v>
      </c>
      <c r="D1117" s="57" t="s">
        <v>3737</v>
      </c>
      <c r="E1117" s="69" t="s">
        <v>633</v>
      </c>
      <c r="F1117" s="58" t="s">
        <v>3739</v>
      </c>
    </row>
    <row r="1118" spans="1:6">
      <c r="A1118" s="44" t="str">
        <f t="shared" si="17"/>
        <v>950300, 9504401</v>
      </c>
      <c r="B1118" s="44">
        <f>COUNTIF($E$2:E1118,E1118)</f>
        <v>1</v>
      </c>
      <c r="C1118" s="56" t="s">
        <v>620</v>
      </c>
      <c r="D1118" s="57" t="s">
        <v>3737</v>
      </c>
      <c r="E1118" s="69" t="s">
        <v>632</v>
      </c>
      <c r="F1118" s="58" t="s">
        <v>3738</v>
      </c>
    </row>
    <row r="1119" spans="1:6">
      <c r="A1119" s="44" t="str">
        <f t="shared" si="17"/>
        <v>95030013</v>
      </c>
      <c r="B1119" s="44">
        <f>COUNTIF($E$2:E1119,E1119)</f>
        <v>13</v>
      </c>
      <c r="C1119" s="56" t="s">
        <v>620</v>
      </c>
      <c r="D1119" s="57" t="s">
        <v>3735</v>
      </c>
      <c r="E1119" s="69">
        <v>950300</v>
      </c>
      <c r="F1119" s="58" t="s">
        <v>3736</v>
      </c>
    </row>
    <row r="1120" spans="1:6">
      <c r="A1120" s="44" t="str">
        <f t="shared" si="17"/>
        <v>950300, 9504901</v>
      </c>
      <c r="B1120" s="44">
        <f>COUNTIF($E$2:E1120,E1120)</f>
        <v>1</v>
      </c>
      <c r="C1120" s="56" t="s">
        <v>620</v>
      </c>
      <c r="D1120" s="57" t="s">
        <v>3731</v>
      </c>
      <c r="E1120" s="69" t="s">
        <v>631</v>
      </c>
      <c r="F1120" s="58" t="s">
        <v>3734</v>
      </c>
    </row>
    <row r="1121" spans="1:6">
      <c r="A1121" s="44" t="str">
        <f t="shared" si="17"/>
        <v>9504903</v>
      </c>
      <c r="B1121" s="44">
        <f>COUNTIF($E$2:E1121,E1121)</f>
        <v>3</v>
      </c>
      <c r="C1121" s="56" t="s">
        <v>620</v>
      </c>
      <c r="D1121" s="57" t="s">
        <v>3731</v>
      </c>
      <c r="E1121" s="69">
        <v>950490</v>
      </c>
      <c r="F1121" s="58" t="s">
        <v>3733</v>
      </c>
    </row>
    <row r="1122" spans="1:6">
      <c r="A1122" s="44" t="str">
        <f t="shared" si="17"/>
        <v>9504401</v>
      </c>
      <c r="B1122" s="44">
        <f>COUNTIF($E$2:E1122,E1122)</f>
        <v>1</v>
      </c>
      <c r="C1122" s="56" t="s">
        <v>620</v>
      </c>
      <c r="D1122" s="57" t="s">
        <v>3731</v>
      </c>
      <c r="E1122" s="69">
        <v>950440</v>
      </c>
      <c r="F1122" s="58" t="s">
        <v>3732</v>
      </c>
    </row>
    <row r="1123" spans="1:6">
      <c r="A1123" s="44" t="str">
        <f t="shared" si="17"/>
        <v>95030014</v>
      </c>
      <c r="B1123" s="44">
        <f>COUNTIF($E$2:E1123,E1123)</f>
        <v>14</v>
      </c>
      <c r="C1123" s="56" t="s">
        <v>620</v>
      </c>
      <c r="D1123" s="57" t="s">
        <v>3731</v>
      </c>
      <c r="E1123" s="69">
        <v>950300</v>
      </c>
      <c r="F1123" s="58" t="s">
        <v>5006</v>
      </c>
    </row>
    <row r="1124" spans="1:6">
      <c r="A1124" s="44" t="str">
        <f t="shared" si="17"/>
        <v>95030015</v>
      </c>
      <c r="B1124" s="44">
        <f>COUNTIF($E$2:E1124,E1124)</f>
        <v>15</v>
      </c>
      <c r="C1124" s="56" t="s">
        <v>620</v>
      </c>
      <c r="D1124" s="57" t="s">
        <v>3729</v>
      </c>
      <c r="E1124" s="69">
        <v>950300</v>
      </c>
      <c r="F1124" s="58" t="s">
        <v>3730</v>
      </c>
    </row>
    <row r="1125" spans="1:6">
      <c r="A1125" s="44" t="str">
        <f t="shared" si="17"/>
        <v>95030016</v>
      </c>
      <c r="B1125" s="44">
        <f>COUNTIF($E$2:E1125,E1125)</f>
        <v>16</v>
      </c>
      <c r="C1125" s="56" t="s">
        <v>620</v>
      </c>
      <c r="D1125" s="57" t="s">
        <v>3727</v>
      </c>
      <c r="E1125" s="69">
        <v>950300</v>
      </c>
      <c r="F1125" s="58" t="s">
        <v>3728</v>
      </c>
    </row>
    <row r="1126" spans="1:6">
      <c r="A1126" s="44" t="str">
        <f t="shared" si="17"/>
        <v>95030017</v>
      </c>
      <c r="B1126" s="44">
        <f>COUNTIF($E$2:E1126,E1126)</f>
        <v>17</v>
      </c>
      <c r="C1126" s="56" t="s">
        <v>620</v>
      </c>
      <c r="D1126" s="57" t="s">
        <v>3725</v>
      </c>
      <c r="E1126" s="69">
        <v>950300</v>
      </c>
      <c r="F1126" s="58" t="s">
        <v>3726</v>
      </c>
    </row>
    <row r="1127" spans="1:6">
      <c r="A1127" s="44" t="str">
        <f t="shared" si="17"/>
        <v>95030018</v>
      </c>
      <c r="B1127" s="44">
        <f>COUNTIF($E$2:E1127,E1127)</f>
        <v>18</v>
      </c>
      <c r="C1127" s="56" t="s">
        <v>620</v>
      </c>
      <c r="D1127" s="57" t="s">
        <v>3722</v>
      </c>
      <c r="E1127" s="69">
        <v>950300</v>
      </c>
      <c r="F1127" s="58" t="s">
        <v>3724</v>
      </c>
    </row>
    <row r="1128" spans="1:6">
      <c r="A1128" s="44" t="str">
        <f t="shared" si="17"/>
        <v>95069912</v>
      </c>
      <c r="B1128" s="44">
        <f>COUNTIF($E$2:E1128,E1128)</f>
        <v>12</v>
      </c>
      <c r="C1128" s="56" t="s">
        <v>620</v>
      </c>
      <c r="D1128" s="57" t="s">
        <v>3719</v>
      </c>
      <c r="E1128" s="69">
        <v>950699</v>
      </c>
      <c r="F1128" s="58" t="s">
        <v>3721</v>
      </c>
    </row>
    <row r="1129" spans="1:6">
      <c r="A1129" s="44" t="str">
        <f t="shared" si="17"/>
        <v>95030019</v>
      </c>
      <c r="B1129" s="44">
        <f>COUNTIF($E$2:E1129,E1129)</f>
        <v>19</v>
      </c>
      <c r="C1129" s="56" t="s">
        <v>620</v>
      </c>
      <c r="D1129" s="57" t="s">
        <v>3719</v>
      </c>
      <c r="E1129" s="69">
        <v>950300</v>
      </c>
      <c r="F1129" s="58" t="s">
        <v>3720</v>
      </c>
    </row>
    <row r="1130" spans="1:6">
      <c r="A1130" s="44" t="str">
        <f t="shared" si="17"/>
        <v>95030020</v>
      </c>
      <c r="B1130" s="44">
        <f>COUNTIF($E$2:E1130,E1130)</f>
        <v>20</v>
      </c>
      <c r="C1130" s="56" t="s">
        <v>620</v>
      </c>
      <c r="D1130" s="57" t="s">
        <v>3715</v>
      </c>
      <c r="E1130" s="69">
        <v>950300</v>
      </c>
      <c r="F1130" s="58" t="s">
        <v>3718</v>
      </c>
    </row>
    <row r="1131" spans="1:6">
      <c r="A1131" s="44" t="str">
        <f t="shared" si="17"/>
        <v>95069913</v>
      </c>
      <c r="B1131" s="44">
        <f>COUNTIF($E$2:E1131,E1131)</f>
        <v>13</v>
      </c>
      <c r="C1131" s="56" t="s">
        <v>620</v>
      </c>
      <c r="D1131" s="57" t="s">
        <v>3715</v>
      </c>
      <c r="E1131" s="69">
        <v>950699</v>
      </c>
      <c r="F1131" s="58" t="s">
        <v>3717</v>
      </c>
    </row>
    <row r="1132" spans="1:6">
      <c r="A1132" s="44" t="str">
        <f t="shared" si="17"/>
        <v>9506627</v>
      </c>
      <c r="B1132" s="44">
        <f>COUNTIF($E$2:E1132,E1132)</f>
        <v>7</v>
      </c>
      <c r="C1132" s="56" t="s">
        <v>620</v>
      </c>
      <c r="D1132" s="57" t="s">
        <v>3715</v>
      </c>
      <c r="E1132" s="69">
        <v>950662</v>
      </c>
      <c r="F1132" s="58" t="s">
        <v>3716</v>
      </c>
    </row>
    <row r="1133" spans="1:6">
      <c r="A1133" s="44" t="str">
        <f t="shared" si="17"/>
        <v>95030021</v>
      </c>
      <c r="B1133" s="44">
        <f>COUNTIF($E$2:E1133,E1133)</f>
        <v>21</v>
      </c>
      <c r="C1133" s="56" t="s">
        <v>620</v>
      </c>
      <c r="D1133" s="57" t="s">
        <v>3713</v>
      </c>
      <c r="E1133" s="69">
        <v>950300</v>
      </c>
      <c r="F1133" s="58" t="s">
        <v>3714</v>
      </c>
    </row>
    <row r="1134" spans="1:6">
      <c r="A1134" s="44" t="str">
        <f t="shared" si="17"/>
        <v>8205904</v>
      </c>
      <c r="B1134" s="44">
        <f>COUNTIF($E$2:E1134,E1134)</f>
        <v>4</v>
      </c>
      <c r="C1134" s="56" t="s">
        <v>620</v>
      </c>
      <c r="D1134" s="57" t="s">
        <v>3711</v>
      </c>
      <c r="E1134" s="69">
        <v>820590</v>
      </c>
      <c r="F1134" s="58" t="s">
        <v>3712</v>
      </c>
    </row>
    <row r="1135" spans="1:6">
      <c r="A1135" s="44" t="str">
        <f t="shared" si="17"/>
        <v>95030022</v>
      </c>
      <c r="B1135" s="44">
        <f>COUNTIF($E$2:E1135,E1135)</f>
        <v>22</v>
      </c>
      <c r="C1135" s="56" t="s">
        <v>620</v>
      </c>
      <c r="D1135" s="57" t="s">
        <v>3711</v>
      </c>
      <c r="E1135" s="69">
        <v>950300</v>
      </c>
      <c r="F1135" s="58" t="s">
        <v>5007</v>
      </c>
    </row>
    <row r="1136" spans="1:6">
      <c r="A1136" s="44" t="str">
        <f t="shared" si="17"/>
        <v>95030023</v>
      </c>
      <c r="B1136" s="44">
        <f>COUNTIF($E$2:E1136,E1136)</f>
        <v>23</v>
      </c>
      <c r="C1136" s="56" t="s">
        <v>620</v>
      </c>
      <c r="D1136" s="57" t="s">
        <v>3708</v>
      </c>
      <c r="E1136" s="69">
        <v>950300</v>
      </c>
      <c r="F1136" s="58" t="s">
        <v>3710</v>
      </c>
    </row>
    <row r="1137" spans="1:6">
      <c r="A1137" s="44" t="str">
        <f t="shared" si="17"/>
        <v>4903001</v>
      </c>
      <c r="B1137" s="44">
        <f>COUNTIF($E$2:E1137,E1137)</f>
        <v>1</v>
      </c>
      <c r="C1137" s="56" t="s">
        <v>620</v>
      </c>
      <c r="D1137" s="57" t="s">
        <v>3708</v>
      </c>
      <c r="E1137" s="69">
        <v>490300</v>
      </c>
      <c r="F1137" s="58" t="s">
        <v>3709</v>
      </c>
    </row>
    <row r="1138" spans="1:6">
      <c r="A1138" s="44" t="str">
        <f t="shared" si="17"/>
        <v>95030024</v>
      </c>
      <c r="B1138" s="44">
        <f>COUNTIF($E$2:E1138,E1138)</f>
        <v>24</v>
      </c>
      <c r="C1138" s="56" t="s">
        <v>620</v>
      </c>
      <c r="D1138" s="57" t="s">
        <v>3705</v>
      </c>
      <c r="E1138" s="69">
        <v>950300</v>
      </c>
      <c r="F1138" s="58" t="s">
        <v>3707</v>
      </c>
    </row>
    <row r="1139" spans="1:6">
      <c r="A1139" s="44" t="str">
        <f t="shared" si="17"/>
        <v>95069914</v>
      </c>
      <c r="B1139" s="44">
        <f>COUNTIF($E$2:E1139,E1139)</f>
        <v>14</v>
      </c>
      <c r="C1139" s="56" t="s">
        <v>620</v>
      </c>
      <c r="D1139" s="57" t="s">
        <v>3705</v>
      </c>
      <c r="E1139" s="69">
        <v>950699</v>
      </c>
      <c r="F1139" s="58" t="s">
        <v>5008</v>
      </c>
    </row>
    <row r="1140" spans="1:6">
      <c r="A1140" s="44" t="str">
        <f t="shared" si="17"/>
        <v>9404907</v>
      </c>
      <c r="B1140" s="44">
        <f>COUNTIF($E$2:E1140,E1140)</f>
        <v>7</v>
      </c>
      <c r="C1140" s="56" t="s">
        <v>620</v>
      </c>
      <c r="D1140" s="57" t="s">
        <v>3705</v>
      </c>
      <c r="E1140" s="69">
        <v>940490</v>
      </c>
      <c r="F1140" s="58" t="s">
        <v>3706</v>
      </c>
    </row>
    <row r="1141" spans="1:6">
      <c r="A1141" s="44" t="str">
        <f t="shared" si="17"/>
        <v>39269020</v>
      </c>
      <c r="B1141" s="44">
        <f>COUNTIF($E$2:E1141,E1141)</f>
        <v>20</v>
      </c>
      <c r="C1141" s="56" t="s">
        <v>620</v>
      </c>
      <c r="D1141" s="57" t="s">
        <v>3704</v>
      </c>
      <c r="E1141" s="69">
        <v>392690</v>
      </c>
      <c r="F1141" s="58" t="s">
        <v>3704</v>
      </c>
    </row>
    <row r="1142" spans="1:6">
      <c r="A1142" s="44" t="str">
        <f t="shared" si="17"/>
        <v>9701901</v>
      </c>
      <c r="B1142" s="44">
        <f>COUNTIF($E$2:E1142,E1142)</f>
        <v>1</v>
      </c>
      <c r="C1142" s="56" t="s">
        <v>620</v>
      </c>
      <c r="D1142" s="57" t="s">
        <v>3704</v>
      </c>
      <c r="E1142" s="69">
        <v>970190</v>
      </c>
      <c r="F1142" s="58" t="s">
        <v>3703</v>
      </c>
    </row>
    <row r="1143" spans="1:6">
      <c r="A1143" s="44" t="str">
        <f t="shared" si="17"/>
        <v>580500, 6308001</v>
      </c>
      <c r="B1143" s="44">
        <f>COUNTIF($E$2:E1143,E1143)</f>
        <v>1</v>
      </c>
      <c r="C1143" s="56" t="s">
        <v>620</v>
      </c>
      <c r="D1143" s="57" t="s">
        <v>3697</v>
      </c>
      <c r="E1143" s="69" t="s">
        <v>630</v>
      </c>
      <c r="F1143" s="58" t="s">
        <v>3702</v>
      </c>
    </row>
    <row r="1144" spans="1:6">
      <c r="A1144" s="44" t="str">
        <f t="shared" si="17"/>
        <v>330119, 3301901</v>
      </c>
      <c r="B1144" s="44">
        <f>COUNTIF($E$2:E1144,E1144)</f>
        <v>1</v>
      </c>
      <c r="C1144" s="56" t="s">
        <v>620</v>
      </c>
      <c r="D1144" s="57" t="s">
        <v>3697</v>
      </c>
      <c r="E1144" s="69" t="s">
        <v>629</v>
      </c>
      <c r="F1144" s="58" t="s">
        <v>3701</v>
      </c>
    </row>
    <row r="1145" spans="1:6">
      <c r="A1145" s="44" t="str">
        <f t="shared" si="17"/>
        <v>581100, 6308001</v>
      </c>
      <c r="B1145" s="44">
        <f>COUNTIF($E$2:E1145,E1145)</f>
        <v>1</v>
      </c>
      <c r="C1145" s="56" t="s">
        <v>620</v>
      </c>
      <c r="D1145" s="57" t="s">
        <v>3697</v>
      </c>
      <c r="E1145" s="69" t="s">
        <v>628</v>
      </c>
      <c r="F1145" s="58" t="s">
        <v>3700</v>
      </c>
    </row>
    <row r="1146" spans="1:6">
      <c r="A1146" s="44" t="str">
        <f t="shared" si="17"/>
        <v>830890, 8205591</v>
      </c>
      <c r="B1146" s="44">
        <f>COUNTIF($E$2:E1146,E1146)</f>
        <v>1</v>
      </c>
      <c r="C1146" s="56" t="s">
        <v>620</v>
      </c>
      <c r="D1146" s="57" t="s">
        <v>3697</v>
      </c>
      <c r="E1146" s="69" t="s">
        <v>627</v>
      </c>
      <c r="F1146" s="58" t="s">
        <v>3699</v>
      </c>
    </row>
    <row r="1147" spans="1:6">
      <c r="A1147" s="44" t="str">
        <f t="shared" si="17"/>
        <v>330129, 3010001</v>
      </c>
      <c r="B1147" s="44">
        <f>COUNTIF($E$2:E1147,E1147)</f>
        <v>1</v>
      </c>
      <c r="C1147" s="56" t="s">
        <v>620</v>
      </c>
      <c r="D1147" s="57" t="s">
        <v>3697</v>
      </c>
      <c r="E1147" s="69" t="s">
        <v>626</v>
      </c>
      <c r="F1147" s="58" t="s">
        <v>3698</v>
      </c>
    </row>
    <row r="1148" spans="1:6">
      <c r="A1148" s="44" t="str">
        <f t="shared" si="17"/>
        <v>820559, 4202991</v>
      </c>
      <c r="B1148" s="44">
        <f>COUNTIF($E$2:E1148,E1148)</f>
        <v>1</v>
      </c>
      <c r="C1148" s="56" t="s">
        <v>620</v>
      </c>
      <c r="D1148" s="57" t="s">
        <v>3697</v>
      </c>
      <c r="E1148" s="69" t="s">
        <v>625</v>
      </c>
      <c r="F1148" s="58" t="s">
        <v>3696</v>
      </c>
    </row>
    <row r="1149" spans="1:6">
      <c r="A1149" s="44" t="str">
        <f t="shared" si="17"/>
        <v>9505901</v>
      </c>
      <c r="B1149" s="44">
        <f>COUNTIF($E$2:E1149,E1149)</f>
        <v>1</v>
      </c>
      <c r="C1149" s="56" t="s">
        <v>620</v>
      </c>
      <c r="D1149" s="61" t="s">
        <v>3695</v>
      </c>
      <c r="E1149" s="69">
        <v>950590</v>
      </c>
      <c r="F1149" s="58" t="s">
        <v>3695</v>
      </c>
    </row>
    <row r="1150" spans="1:6">
      <c r="A1150" s="44" t="str">
        <f t="shared" si="17"/>
        <v>95030025</v>
      </c>
      <c r="B1150" s="44">
        <f>COUNTIF($E$2:E1150,E1150)</f>
        <v>25</v>
      </c>
      <c r="C1150" s="56" t="s">
        <v>620</v>
      </c>
      <c r="D1150" s="57" t="s">
        <v>3693</v>
      </c>
      <c r="E1150" s="69">
        <v>950300</v>
      </c>
      <c r="F1150" s="58" t="s">
        <v>3694</v>
      </c>
    </row>
    <row r="1151" spans="1:6">
      <c r="A1151" s="44" t="str">
        <f t="shared" si="17"/>
        <v>950300, 8306291</v>
      </c>
      <c r="B1151" s="44">
        <f>COUNTIF($E$2:E1151,E1151)</f>
        <v>1</v>
      </c>
      <c r="C1151" s="56" t="s">
        <v>620</v>
      </c>
      <c r="D1151" s="57" t="s">
        <v>3689</v>
      </c>
      <c r="E1151" s="69" t="s">
        <v>624</v>
      </c>
      <c r="F1151" s="58" t="s">
        <v>3692</v>
      </c>
    </row>
    <row r="1152" spans="1:6">
      <c r="A1152" s="44" t="str">
        <f t="shared" si="17"/>
        <v>95030026</v>
      </c>
      <c r="B1152" s="44">
        <f>COUNTIF($E$2:E1152,E1152)</f>
        <v>26</v>
      </c>
      <c r="C1152" s="56" t="s">
        <v>620</v>
      </c>
      <c r="D1152" s="57" t="s">
        <v>3689</v>
      </c>
      <c r="E1152" s="69">
        <v>950300</v>
      </c>
      <c r="F1152" s="58" t="s">
        <v>5009</v>
      </c>
    </row>
    <row r="1153" spans="1:6">
      <c r="A1153" s="44" t="str">
        <f t="shared" si="17"/>
        <v>852580, 9006301</v>
      </c>
      <c r="B1153" s="44">
        <f>COUNTIF($E$2:E1153,E1153)</f>
        <v>1</v>
      </c>
      <c r="C1153" s="56" t="s">
        <v>620</v>
      </c>
      <c r="D1153" s="57" t="s">
        <v>3689</v>
      </c>
      <c r="E1153" s="69" t="s">
        <v>623</v>
      </c>
      <c r="F1153" s="58" t="s">
        <v>3691</v>
      </c>
    </row>
    <row r="1154" spans="1:6">
      <c r="A1154" s="44" t="str">
        <f t="shared" si="17"/>
        <v>9505102</v>
      </c>
      <c r="B1154" s="44">
        <f>COUNTIF($E$2:E1154,E1154)</f>
        <v>2</v>
      </c>
      <c r="C1154" s="56" t="s">
        <v>620</v>
      </c>
      <c r="D1154" s="57" t="s">
        <v>3689</v>
      </c>
      <c r="E1154" s="69">
        <v>950510</v>
      </c>
      <c r="F1154" s="58" t="s">
        <v>3690</v>
      </c>
    </row>
    <row r="1155" spans="1:6">
      <c r="A1155" s="44" t="str">
        <f t="shared" ref="A1155:A1218" si="18">E1155&amp;B1155</f>
        <v>95030027</v>
      </c>
      <c r="B1155" s="44">
        <f>COUNTIF($E$2:E1155,E1155)</f>
        <v>27</v>
      </c>
      <c r="C1155" s="56" t="s">
        <v>620</v>
      </c>
      <c r="D1155" s="57" t="s">
        <v>3684</v>
      </c>
      <c r="E1155" s="69">
        <v>950300</v>
      </c>
      <c r="F1155" s="58" t="s">
        <v>3688</v>
      </c>
    </row>
    <row r="1156" spans="1:6">
      <c r="A1156" s="44" t="str">
        <f t="shared" si="18"/>
        <v>8479901</v>
      </c>
      <c r="B1156" s="44">
        <f>COUNTIF($E$2:E1156,E1156)</f>
        <v>1</v>
      </c>
      <c r="C1156" s="56" t="s">
        <v>620</v>
      </c>
      <c r="D1156" s="57" t="s">
        <v>3684</v>
      </c>
      <c r="E1156" s="69">
        <v>847990</v>
      </c>
      <c r="F1156" s="58" t="s">
        <v>3687</v>
      </c>
    </row>
    <row r="1157" spans="1:6">
      <c r="A1157" s="44" t="str">
        <f t="shared" si="18"/>
        <v>9202901</v>
      </c>
      <c r="B1157" s="44">
        <f>COUNTIF($E$2:E1157,E1157)</f>
        <v>1</v>
      </c>
      <c r="C1157" s="56" t="s">
        <v>620</v>
      </c>
      <c r="D1157" s="57" t="s">
        <v>3684</v>
      </c>
      <c r="E1157" s="69">
        <v>920290</v>
      </c>
      <c r="F1157" s="58" t="s">
        <v>1</v>
      </c>
    </row>
    <row r="1158" spans="1:6">
      <c r="A1158" s="44" t="str">
        <f t="shared" si="18"/>
        <v>9205901</v>
      </c>
      <c r="B1158" s="44">
        <f>COUNTIF($E$2:E1158,E1158)</f>
        <v>1</v>
      </c>
      <c r="C1158" s="56" t="s">
        <v>620</v>
      </c>
      <c r="D1158" s="57" t="s">
        <v>3684</v>
      </c>
      <c r="E1158" s="69">
        <v>920590</v>
      </c>
      <c r="F1158" s="58" t="s">
        <v>3686</v>
      </c>
    </row>
    <row r="1159" spans="1:6">
      <c r="A1159" s="44" t="str">
        <f t="shared" si="18"/>
        <v>9206001</v>
      </c>
      <c r="B1159" s="44">
        <f>COUNTIF($E$2:E1159,E1159)</f>
        <v>1</v>
      </c>
      <c r="C1159" s="56" t="s">
        <v>620</v>
      </c>
      <c r="D1159" s="57" t="s">
        <v>3684</v>
      </c>
      <c r="E1159" s="69">
        <v>920600</v>
      </c>
      <c r="F1159" s="58" t="s">
        <v>3685</v>
      </c>
    </row>
    <row r="1160" spans="1:6">
      <c r="A1160" s="44" t="str">
        <f t="shared" si="18"/>
        <v>602901</v>
      </c>
      <c r="B1160" s="44">
        <f>COUNTIF($E$2:E1160,E1160)</f>
        <v>1</v>
      </c>
      <c r="C1160" s="56" t="s">
        <v>620</v>
      </c>
      <c r="D1160" s="57" t="s">
        <v>3677</v>
      </c>
      <c r="E1160" s="69">
        <v>60290</v>
      </c>
      <c r="F1160" s="58" t="s">
        <v>3683</v>
      </c>
    </row>
    <row r="1161" spans="1:6">
      <c r="A1161" s="44" t="str">
        <f t="shared" si="18"/>
        <v>6914903</v>
      </c>
      <c r="B1161" s="44">
        <f>COUNTIF($E$2:E1161,E1161)</f>
        <v>3</v>
      </c>
      <c r="C1161" s="56" t="s">
        <v>620</v>
      </c>
      <c r="D1161" s="57" t="s">
        <v>3677</v>
      </c>
      <c r="E1161" s="69">
        <v>691490</v>
      </c>
      <c r="F1161" s="58" t="s">
        <v>3682</v>
      </c>
    </row>
    <row r="1162" spans="1:6">
      <c r="A1162" s="44" t="str">
        <f t="shared" si="18"/>
        <v>120991, 1207991</v>
      </c>
      <c r="B1162" s="44">
        <f>COUNTIF($E$2:E1162,E1162)</f>
        <v>1</v>
      </c>
      <c r="C1162" s="56" t="s">
        <v>620</v>
      </c>
      <c r="D1162" s="57" t="s">
        <v>3677</v>
      </c>
      <c r="E1162" s="69" t="s">
        <v>622</v>
      </c>
      <c r="F1162" s="58" t="s">
        <v>3681</v>
      </c>
    </row>
    <row r="1163" spans="1:6">
      <c r="A1163" s="44" t="str">
        <f t="shared" si="18"/>
        <v>310100, 3102001</v>
      </c>
      <c r="B1163" s="44">
        <f>COUNTIF($E$2:E1163,E1163)</f>
        <v>1</v>
      </c>
      <c r="C1163" s="56" t="s">
        <v>620</v>
      </c>
      <c r="D1163" s="57" t="s">
        <v>3677</v>
      </c>
      <c r="E1163" s="69" t="s">
        <v>621</v>
      </c>
      <c r="F1163" s="58" t="s">
        <v>3680</v>
      </c>
    </row>
    <row r="1164" spans="1:6">
      <c r="A1164" s="44" t="str">
        <f t="shared" si="18"/>
        <v>8201901</v>
      </c>
      <c r="B1164" s="44">
        <f>COUNTIF($E$2:E1164,E1164)</f>
        <v>1</v>
      </c>
      <c r="C1164" s="56" t="s">
        <v>620</v>
      </c>
      <c r="D1164" s="57" t="s">
        <v>3677</v>
      </c>
      <c r="E1164" s="69">
        <v>820190</v>
      </c>
      <c r="F1164" s="58" t="s">
        <v>3679</v>
      </c>
    </row>
    <row r="1165" spans="1:6">
      <c r="A1165" s="44" t="str">
        <f t="shared" si="18"/>
        <v>1209911</v>
      </c>
      <c r="B1165" s="44">
        <f>COUNTIF($E$2:E1165,E1165)</f>
        <v>1</v>
      </c>
      <c r="C1165" s="56" t="s">
        <v>620</v>
      </c>
      <c r="D1165" s="57" t="s">
        <v>3677</v>
      </c>
      <c r="E1165" s="69">
        <v>120991</v>
      </c>
      <c r="F1165" s="58" t="s">
        <v>3678</v>
      </c>
    </row>
    <row r="1166" spans="1:6">
      <c r="A1166" s="44" t="str">
        <f t="shared" si="18"/>
        <v>1209912</v>
      </c>
      <c r="B1166" s="44">
        <f>COUNTIF($E$2:E1166,E1166)</f>
        <v>2</v>
      </c>
      <c r="C1166" s="56" t="s">
        <v>620</v>
      </c>
      <c r="D1166" s="57" t="s">
        <v>3677</v>
      </c>
      <c r="E1166" s="69">
        <v>120991</v>
      </c>
      <c r="F1166" s="58" t="s">
        <v>5010</v>
      </c>
    </row>
    <row r="1167" spans="1:6">
      <c r="A1167" s="44" t="str">
        <f t="shared" si="18"/>
        <v>9505902</v>
      </c>
      <c r="B1167" s="44">
        <f>COUNTIF($E$2:E1167,E1167)</f>
        <v>2</v>
      </c>
      <c r="C1167" s="56" t="s">
        <v>620</v>
      </c>
      <c r="D1167" s="57" t="s">
        <v>3676</v>
      </c>
      <c r="E1167" s="69">
        <v>950590</v>
      </c>
      <c r="F1167" s="58" t="s">
        <v>3676</v>
      </c>
    </row>
    <row r="1168" spans="1:6">
      <c r="A1168" s="44" t="str">
        <f t="shared" si="18"/>
        <v>8543707</v>
      </c>
      <c r="B1168" s="44">
        <f>COUNTIF($E$2:E1168,E1168)</f>
        <v>7</v>
      </c>
      <c r="C1168" s="56" t="s">
        <v>620</v>
      </c>
      <c r="D1168" s="57" t="s">
        <v>3675</v>
      </c>
      <c r="E1168" s="69">
        <v>854370</v>
      </c>
      <c r="F1168" s="58" t="s">
        <v>3675</v>
      </c>
    </row>
    <row r="1169" spans="1:6">
      <c r="A1169" s="44" t="str">
        <f t="shared" si="18"/>
        <v>6114901</v>
      </c>
      <c r="B1169" s="44">
        <f>COUNTIF($E$2:E1169,E1169)</f>
        <v>1</v>
      </c>
      <c r="C1169" s="56" t="s">
        <v>35</v>
      </c>
      <c r="D1169" s="57" t="s">
        <v>3598</v>
      </c>
      <c r="E1169" s="69">
        <v>611490</v>
      </c>
      <c r="F1169" s="58" t="s">
        <v>3598</v>
      </c>
    </row>
    <row r="1170" spans="1:6">
      <c r="A1170" s="44" t="str">
        <f t="shared" si="18"/>
        <v>610690, 6206901</v>
      </c>
      <c r="B1170" s="44">
        <f>COUNTIF($E$2:E1170,E1170)</f>
        <v>1</v>
      </c>
      <c r="C1170" s="56" t="s">
        <v>35</v>
      </c>
      <c r="D1170" s="57" t="s">
        <v>3597</v>
      </c>
      <c r="E1170" s="69" t="s">
        <v>619</v>
      </c>
      <c r="F1170" s="58" t="s">
        <v>3597</v>
      </c>
    </row>
    <row r="1171" spans="1:6">
      <c r="A1171" s="44" t="str">
        <f t="shared" si="18"/>
        <v>6109101</v>
      </c>
      <c r="B1171" s="44">
        <f>COUNTIF($E$2:E1171,E1171)</f>
        <v>1</v>
      </c>
      <c r="C1171" s="56" t="s">
        <v>35</v>
      </c>
      <c r="D1171" s="57" t="s">
        <v>3593</v>
      </c>
      <c r="E1171" s="69">
        <v>610910</v>
      </c>
      <c r="F1171" s="58" t="s">
        <v>3593</v>
      </c>
    </row>
    <row r="1172" spans="1:6">
      <c r="A1172" s="44" t="str">
        <f t="shared" si="18"/>
        <v>6206901</v>
      </c>
      <c r="B1172" s="44">
        <f>COUNTIF($E$2:E1172,E1172)</f>
        <v>1</v>
      </c>
      <c r="C1172" s="56" t="s">
        <v>35</v>
      </c>
      <c r="D1172" s="57" t="s">
        <v>3588</v>
      </c>
      <c r="E1172" s="69">
        <v>620690</v>
      </c>
      <c r="F1172" s="58" t="s">
        <v>3588</v>
      </c>
    </row>
    <row r="1173" spans="1:6">
      <c r="A1173" s="44" t="str">
        <f t="shared" si="18"/>
        <v>6110901</v>
      </c>
      <c r="B1173" s="44">
        <f>COUNTIF($E$2:E1173,E1173)</f>
        <v>1</v>
      </c>
      <c r="C1173" s="56" t="s">
        <v>35</v>
      </c>
      <c r="D1173" s="57" t="s">
        <v>3605</v>
      </c>
      <c r="E1173" s="69">
        <v>611090</v>
      </c>
      <c r="F1173" s="58" t="s">
        <v>3605</v>
      </c>
    </row>
    <row r="1174" spans="1:6">
      <c r="A1174" s="44" t="str">
        <f t="shared" si="18"/>
        <v>6110902</v>
      </c>
      <c r="B1174" s="44">
        <f>COUNTIF($E$2:E1174,E1174)</f>
        <v>2</v>
      </c>
      <c r="C1174" s="56" t="s">
        <v>35</v>
      </c>
      <c r="D1174" s="57" t="s">
        <v>3584</v>
      </c>
      <c r="E1174" s="69">
        <v>611090</v>
      </c>
      <c r="F1174" s="58" t="s">
        <v>3584</v>
      </c>
    </row>
    <row r="1175" spans="1:6">
      <c r="A1175" s="44" t="str">
        <f t="shared" si="18"/>
        <v>6207991</v>
      </c>
      <c r="B1175" s="44">
        <f>COUNTIF($E$2:E1175,E1175)</f>
        <v>1</v>
      </c>
      <c r="C1175" s="56" t="s">
        <v>35</v>
      </c>
      <c r="D1175" s="57" t="s">
        <v>3587</v>
      </c>
      <c r="E1175" s="69">
        <v>620799</v>
      </c>
      <c r="F1175" s="58" t="s">
        <v>3587</v>
      </c>
    </row>
    <row r="1176" spans="1:6">
      <c r="A1176" s="44" t="str">
        <f t="shared" si="18"/>
        <v>6204691</v>
      </c>
      <c r="B1176" s="44">
        <f>COUNTIF($E$2:E1176,E1176)</f>
        <v>1</v>
      </c>
      <c r="C1176" s="56" t="s">
        <v>35</v>
      </c>
      <c r="D1176" s="57" t="s">
        <v>3660</v>
      </c>
      <c r="E1176" s="69">
        <v>620469</v>
      </c>
      <c r="F1176" s="58" t="s">
        <v>3660</v>
      </c>
    </row>
    <row r="1177" spans="1:6">
      <c r="A1177" s="44" t="str">
        <f t="shared" si="18"/>
        <v>6204591</v>
      </c>
      <c r="B1177" s="44">
        <f>COUNTIF($E$2:E1177,E1177)</f>
        <v>1</v>
      </c>
      <c r="C1177" s="56" t="s">
        <v>35</v>
      </c>
      <c r="D1177" s="57" t="s">
        <v>3674</v>
      </c>
      <c r="E1177" s="69">
        <v>620459</v>
      </c>
      <c r="F1177" s="58" t="s">
        <v>3673</v>
      </c>
    </row>
    <row r="1178" spans="1:6">
      <c r="A1178" s="44" t="str">
        <f t="shared" si="18"/>
        <v>6204692</v>
      </c>
      <c r="B1178" s="44">
        <f>COUNTIF($E$2:E1178,E1178)</f>
        <v>2</v>
      </c>
      <c r="C1178" s="56" t="s">
        <v>35</v>
      </c>
      <c r="D1178" s="57" t="s">
        <v>3672</v>
      </c>
      <c r="E1178" s="69">
        <v>620469</v>
      </c>
      <c r="F1178" s="58" t="s">
        <v>3586</v>
      </c>
    </row>
    <row r="1179" spans="1:6">
      <c r="A1179" s="44" t="str">
        <f t="shared" si="18"/>
        <v>6115991</v>
      </c>
      <c r="B1179" s="44">
        <f>COUNTIF($E$2:E1179,E1179)</f>
        <v>1</v>
      </c>
      <c r="C1179" s="56" t="s">
        <v>35</v>
      </c>
      <c r="D1179" s="57" t="s">
        <v>3671</v>
      </c>
      <c r="E1179" s="69">
        <v>611599</v>
      </c>
      <c r="F1179" s="58" t="s">
        <v>3596</v>
      </c>
    </row>
    <row r="1180" spans="1:6">
      <c r="A1180" s="44" t="str">
        <f t="shared" si="18"/>
        <v>6202993</v>
      </c>
      <c r="B1180" s="44">
        <f>COUNTIF($E$2:E1180,E1180)</f>
        <v>3</v>
      </c>
      <c r="C1180" s="56" t="s">
        <v>35</v>
      </c>
      <c r="D1180" s="57" t="s">
        <v>3670</v>
      </c>
      <c r="E1180" s="69">
        <v>620299</v>
      </c>
      <c r="F1180" s="58" t="s">
        <v>2640</v>
      </c>
    </row>
    <row r="1181" spans="1:6">
      <c r="A1181" s="44" t="str">
        <f t="shared" si="18"/>
        <v>610290, 6202991</v>
      </c>
      <c r="B1181" s="44">
        <f>COUNTIF($E$2:E1181,E1181)</f>
        <v>1</v>
      </c>
      <c r="C1181" s="56" t="s">
        <v>35</v>
      </c>
      <c r="D1181" s="57" t="s">
        <v>3669</v>
      </c>
      <c r="E1181" s="69" t="s">
        <v>617</v>
      </c>
      <c r="F1181" s="58" t="s">
        <v>3668</v>
      </c>
    </row>
    <row r="1182" spans="1:6">
      <c r="A1182" s="44" t="str">
        <f t="shared" si="18"/>
        <v>610290, 6202992</v>
      </c>
      <c r="B1182" s="44">
        <f>COUNTIF($E$2:E1182,E1182)</f>
        <v>2</v>
      </c>
      <c r="C1182" s="56" t="s">
        <v>35</v>
      </c>
      <c r="D1182" s="57" t="s">
        <v>3667</v>
      </c>
      <c r="E1182" s="69" t="s">
        <v>617</v>
      </c>
      <c r="F1182" s="58" t="s">
        <v>3661</v>
      </c>
    </row>
    <row r="1183" spans="1:6">
      <c r="A1183" s="44" t="str">
        <f t="shared" si="18"/>
        <v>610419, 6204191</v>
      </c>
      <c r="B1183" s="44">
        <f>COUNTIF($E$2:E1183,E1183)</f>
        <v>1</v>
      </c>
      <c r="C1183" s="56" t="s">
        <v>35</v>
      </c>
      <c r="D1183" s="57" t="s">
        <v>3666</v>
      </c>
      <c r="E1183" s="69" t="s">
        <v>618</v>
      </c>
      <c r="F1183" s="58" t="s">
        <v>3658</v>
      </c>
    </row>
    <row r="1184" spans="1:6">
      <c r="A1184" s="44" t="str">
        <f t="shared" si="18"/>
        <v>610290, 6202993</v>
      </c>
      <c r="B1184" s="44">
        <f>COUNTIF($E$2:E1184,E1184)</f>
        <v>3</v>
      </c>
      <c r="C1184" s="56" t="s">
        <v>35</v>
      </c>
      <c r="D1184" s="57" t="s">
        <v>3654</v>
      </c>
      <c r="E1184" s="69" t="s">
        <v>617</v>
      </c>
      <c r="F1184" s="58" t="s">
        <v>3656</v>
      </c>
    </row>
    <row r="1185" spans="1:6">
      <c r="A1185" s="44" t="str">
        <f t="shared" si="18"/>
        <v>6211494</v>
      </c>
      <c r="B1185" s="44">
        <f>COUNTIF($E$2:E1185,E1185)</f>
        <v>4</v>
      </c>
      <c r="C1185" s="56" t="s">
        <v>35</v>
      </c>
      <c r="D1185" s="57" t="s">
        <v>3654</v>
      </c>
      <c r="E1185" s="69">
        <v>621149</v>
      </c>
      <c r="F1185" s="58" t="s">
        <v>3665</v>
      </c>
    </row>
    <row r="1186" spans="1:6">
      <c r="A1186" s="44" t="str">
        <f t="shared" si="18"/>
        <v>6202994</v>
      </c>
      <c r="B1186" s="44">
        <f>COUNTIF($E$2:E1186,E1186)</f>
        <v>4</v>
      </c>
      <c r="C1186" s="56" t="s">
        <v>35</v>
      </c>
      <c r="D1186" s="57" t="s">
        <v>3654</v>
      </c>
      <c r="E1186" s="69">
        <v>620299</v>
      </c>
      <c r="F1186" s="58" t="s">
        <v>3664</v>
      </c>
    </row>
    <row r="1187" spans="1:6">
      <c r="A1187" s="44" t="str">
        <f t="shared" si="18"/>
        <v>6211495</v>
      </c>
      <c r="B1187" s="44">
        <f>COUNTIF($E$2:E1187,E1187)</f>
        <v>5</v>
      </c>
      <c r="C1187" s="56" t="s">
        <v>35</v>
      </c>
      <c r="D1187" s="57" t="s">
        <v>3657</v>
      </c>
      <c r="E1187" s="69">
        <v>621149</v>
      </c>
      <c r="F1187" s="58" t="s">
        <v>3657</v>
      </c>
    </row>
    <row r="1188" spans="1:6">
      <c r="A1188" s="44" t="str">
        <f t="shared" si="18"/>
        <v>6110903</v>
      </c>
      <c r="B1188" s="44">
        <f>COUNTIF($E$2:E1188,E1188)</f>
        <v>3</v>
      </c>
      <c r="C1188" s="56" t="s">
        <v>35</v>
      </c>
      <c r="D1188" s="57" t="s">
        <v>3652</v>
      </c>
      <c r="E1188" s="69">
        <v>611090</v>
      </c>
      <c r="F1188" s="58" t="s">
        <v>3652</v>
      </c>
    </row>
    <row r="1189" spans="1:6">
      <c r="A1189" s="44" t="str">
        <f t="shared" si="18"/>
        <v>6109901</v>
      </c>
      <c r="B1189" s="44">
        <f>COUNTIF($E$2:E1189,E1189)</f>
        <v>1</v>
      </c>
      <c r="C1189" s="56" t="s">
        <v>35</v>
      </c>
      <c r="D1189" s="57" t="s">
        <v>3593</v>
      </c>
      <c r="E1189" s="69">
        <v>610990</v>
      </c>
      <c r="F1189" s="58" t="s">
        <v>3593</v>
      </c>
    </row>
    <row r="1190" spans="1:6">
      <c r="A1190" s="44" t="str">
        <f t="shared" si="18"/>
        <v>610590, 6205901</v>
      </c>
      <c r="B1190" s="44">
        <f>COUNTIF($E$2:E1190,E1190)</f>
        <v>1</v>
      </c>
      <c r="C1190" s="56" t="s">
        <v>35</v>
      </c>
      <c r="D1190" s="57" t="s">
        <v>3663</v>
      </c>
      <c r="E1190" s="69" t="s">
        <v>616</v>
      </c>
      <c r="F1190" s="58" t="s">
        <v>3663</v>
      </c>
    </row>
    <row r="1191" spans="1:6">
      <c r="A1191" s="44" t="str">
        <f t="shared" si="18"/>
        <v>6201991</v>
      </c>
      <c r="B1191" s="44">
        <f>COUNTIF($E$2:E1191,E1191)</f>
        <v>1</v>
      </c>
      <c r="C1191" s="56" t="s">
        <v>35</v>
      </c>
      <c r="D1191" s="57" t="s">
        <v>2640</v>
      </c>
      <c r="E1191" s="69">
        <v>620199</v>
      </c>
      <c r="F1191" s="58" t="s">
        <v>2640</v>
      </c>
    </row>
    <row r="1192" spans="1:6">
      <c r="A1192" s="44" t="str">
        <f t="shared" si="18"/>
        <v>610339, 6203391</v>
      </c>
      <c r="B1192" s="44">
        <f>COUNTIF($E$2:E1192,E1192)</f>
        <v>1</v>
      </c>
      <c r="C1192" s="56" t="s">
        <v>35</v>
      </c>
      <c r="D1192" s="57" t="s">
        <v>3662</v>
      </c>
      <c r="E1192" s="69" t="s">
        <v>615</v>
      </c>
      <c r="F1192" s="58" t="s">
        <v>3662</v>
      </c>
    </row>
    <row r="1193" spans="1:6">
      <c r="A1193" s="44" t="str">
        <f t="shared" si="18"/>
        <v>610190, 6201991</v>
      </c>
      <c r="B1193" s="44">
        <f>COUNTIF($E$2:E1193,E1193)</f>
        <v>1</v>
      </c>
      <c r="C1193" s="56" t="s">
        <v>35</v>
      </c>
      <c r="D1193" s="57" t="s">
        <v>3661</v>
      </c>
      <c r="E1193" s="69" t="s">
        <v>614</v>
      </c>
      <c r="F1193" s="58" t="s">
        <v>3661</v>
      </c>
    </row>
    <row r="1194" spans="1:6">
      <c r="A1194" s="44" t="str">
        <f t="shared" si="18"/>
        <v>6203491</v>
      </c>
      <c r="B1194" s="44">
        <f>COUNTIF($E$2:E1194,E1194)</f>
        <v>1</v>
      </c>
      <c r="C1194" s="56" t="s">
        <v>35</v>
      </c>
      <c r="D1194" s="57" t="s">
        <v>3586</v>
      </c>
      <c r="E1194" s="69">
        <v>620349</v>
      </c>
      <c r="F1194" s="58" t="s">
        <v>3586</v>
      </c>
    </row>
    <row r="1195" spans="1:6">
      <c r="A1195" s="44" t="str">
        <f t="shared" si="18"/>
        <v>6203492</v>
      </c>
      <c r="B1195" s="44">
        <f>COUNTIF($E$2:E1195,E1195)</f>
        <v>2</v>
      </c>
      <c r="C1195" s="56" t="s">
        <v>35</v>
      </c>
      <c r="D1195" s="57" t="s">
        <v>3660</v>
      </c>
      <c r="E1195" s="69">
        <v>620349</v>
      </c>
      <c r="F1195" s="58" t="s">
        <v>3660</v>
      </c>
    </row>
    <row r="1196" spans="1:6">
      <c r="A1196" s="44" t="str">
        <f t="shared" si="18"/>
        <v>610990, 6207991</v>
      </c>
      <c r="B1196" s="44">
        <f>COUNTIF($E$2:E1196,E1196)</f>
        <v>1</v>
      </c>
      <c r="C1196" s="56" t="s">
        <v>35</v>
      </c>
      <c r="D1196" s="57" t="s">
        <v>3659</v>
      </c>
      <c r="E1196" s="69" t="s">
        <v>613</v>
      </c>
      <c r="F1196" s="58" t="s">
        <v>3659</v>
      </c>
    </row>
    <row r="1197" spans="1:6">
      <c r="A1197" s="44" t="str">
        <f t="shared" si="18"/>
        <v>610310, 6203191</v>
      </c>
      <c r="B1197" s="44">
        <f>COUNTIF($E$2:E1197,E1197)</f>
        <v>1</v>
      </c>
      <c r="C1197" s="56" t="s">
        <v>35</v>
      </c>
      <c r="D1197" s="57" t="s">
        <v>3658</v>
      </c>
      <c r="E1197" s="69" t="s">
        <v>612</v>
      </c>
      <c r="F1197" s="58" t="s">
        <v>3658</v>
      </c>
    </row>
    <row r="1198" spans="1:6">
      <c r="A1198" s="44" t="str">
        <f t="shared" si="18"/>
        <v>6211391</v>
      </c>
      <c r="B1198" s="44">
        <f>COUNTIF($E$2:E1198,E1198)</f>
        <v>1</v>
      </c>
      <c r="C1198" s="56" t="s">
        <v>35</v>
      </c>
      <c r="D1198" s="57" t="s">
        <v>3657</v>
      </c>
      <c r="E1198" s="69">
        <v>621139</v>
      </c>
      <c r="F1198" s="58" t="s">
        <v>3657</v>
      </c>
    </row>
    <row r="1199" spans="1:6">
      <c r="A1199" s="44" t="str">
        <f t="shared" si="18"/>
        <v>6211392</v>
      </c>
      <c r="B1199" s="44">
        <f>COUNTIF($E$2:E1199,E1199)</f>
        <v>2</v>
      </c>
      <c r="C1199" s="56" t="s">
        <v>35</v>
      </c>
      <c r="D1199" s="57" t="s">
        <v>3654</v>
      </c>
      <c r="E1199" s="69">
        <v>621139</v>
      </c>
      <c r="F1199" s="58" t="s">
        <v>3656</v>
      </c>
    </row>
    <row r="1200" spans="1:6">
      <c r="A1200" s="44" t="str">
        <f t="shared" si="18"/>
        <v>621139, 6207291</v>
      </c>
      <c r="B1200" s="44">
        <f>COUNTIF($E$2:E1200,E1200)</f>
        <v>1</v>
      </c>
      <c r="C1200" s="56" t="s">
        <v>35</v>
      </c>
      <c r="D1200" s="57" t="s">
        <v>3654</v>
      </c>
      <c r="E1200" s="69" t="s">
        <v>611</v>
      </c>
      <c r="F1200" s="58" t="s">
        <v>3655</v>
      </c>
    </row>
    <row r="1201" spans="1:6">
      <c r="A1201" s="44" t="str">
        <f t="shared" si="18"/>
        <v>6201191</v>
      </c>
      <c r="B1201" s="44">
        <f>COUNTIF($E$2:E1201,E1201)</f>
        <v>1</v>
      </c>
      <c r="C1201" s="56" t="s">
        <v>35</v>
      </c>
      <c r="D1201" s="57" t="s">
        <v>3653</v>
      </c>
      <c r="E1201" s="69">
        <v>620119</v>
      </c>
      <c r="F1201" s="58" t="s">
        <v>3653</v>
      </c>
    </row>
    <row r="1202" spans="1:6">
      <c r="A1202" s="44" t="str">
        <f t="shared" si="18"/>
        <v>6212101</v>
      </c>
      <c r="B1202" s="44">
        <f>COUNTIF($E$2:E1202,E1202)</f>
        <v>1</v>
      </c>
      <c r="C1202" s="56" t="s">
        <v>35</v>
      </c>
      <c r="D1202" s="57" t="s">
        <v>3649</v>
      </c>
      <c r="E1202" s="69">
        <v>621210</v>
      </c>
      <c r="F1202" s="58" t="s">
        <v>3651</v>
      </c>
    </row>
    <row r="1203" spans="1:6">
      <c r="A1203" s="44" t="str">
        <f t="shared" si="18"/>
        <v>6108991</v>
      </c>
      <c r="B1203" s="44">
        <f>COUNTIF($E$2:E1203,E1203)</f>
        <v>1</v>
      </c>
      <c r="C1203" s="56" t="s">
        <v>35</v>
      </c>
      <c r="D1203" s="57" t="s">
        <v>3649</v>
      </c>
      <c r="E1203" s="69">
        <v>610899</v>
      </c>
      <c r="F1203" s="58" t="s">
        <v>3650</v>
      </c>
    </row>
    <row r="1204" spans="1:6">
      <c r="A1204" s="44" t="str">
        <f t="shared" si="18"/>
        <v>6109902</v>
      </c>
      <c r="B1204" s="44">
        <f>COUNTIF($E$2:E1204,E1204)</f>
        <v>2</v>
      </c>
      <c r="C1204" s="56" t="s">
        <v>35</v>
      </c>
      <c r="D1204" s="57" t="s">
        <v>3649</v>
      </c>
      <c r="E1204" s="69">
        <v>610990</v>
      </c>
      <c r="F1204" s="58" t="s">
        <v>3648</v>
      </c>
    </row>
    <row r="1205" spans="1:6">
      <c r="A1205" s="44" t="str">
        <f t="shared" si="18"/>
        <v>6204491</v>
      </c>
      <c r="B1205" s="44">
        <f>COUNTIF($E$2:E1205,E1205)</f>
        <v>1</v>
      </c>
      <c r="C1205" s="56" t="s">
        <v>35</v>
      </c>
      <c r="D1205" s="57" t="s">
        <v>3598</v>
      </c>
      <c r="E1205" s="69">
        <v>620449</v>
      </c>
      <c r="F1205" s="58" t="s">
        <v>3598</v>
      </c>
    </row>
    <row r="1206" spans="1:6">
      <c r="A1206" s="44" t="str">
        <f t="shared" si="18"/>
        <v>6204693</v>
      </c>
      <c r="B1206" s="44">
        <f>COUNTIF($E$2:E1206,E1206)</f>
        <v>3</v>
      </c>
      <c r="C1206" s="56" t="s">
        <v>35</v>
      </c>
      <c r="D1206" s="57" t="s">
        <v>3647</v>
      </c>
      <c r="E1206" s="69">
        <v>620469</v>
      </c>
      <c r="F1206" s="58" t="s">
        <v>3647</v>
      </c>
    </row>
    <row r="1207" spans="1:6">
      <c r="A1207" s="44" t="str">
        <f t="shared" si="18"/>
        <v>6211496</v>
      </c>
      <c r="B1207" s="44">
        <f>COUNTIF($E$2:E1207,E1207)</f>
        <v>6</v>
      </c>
      <c r="C1207" s="56" t="s">
        <v>35</v>
      </c>
      <c r="D1207" s="57" t="s">
        <v>3646</v>
      </c>
      <c r="E1207" s="69">
        <v>621149</v>
      </c>
      <c r="F1207" s="58" t="s">
        <v>3646</v>
      </c>
    </row>
    <row r="1208" spans="1:6">
      <c r="A1208" s="44" t="str">
        <f t="shared" si="18"/>
        <v>6204592</v>
      </c>
      <c r="B1208" s="44">
        <f>COUNTIF($E$2:E1208,E1208)</f>
        <v>2</v>
      </c>
      <c r="C1208" s="56" t="s">
        <v>35</v>
      </c>
      <c r="D1208" s="57" t="s">
        <v>3645</v>
      </c>
      <c r="E1208" s="69">
        <v>620459</v>
      </c>
      <c r="F1208" s="58" t="s">
        <v>3645</v>
      </c>
    </row>
    <row r="1209" spans="1:6">
      <c r="A1209" s="44" t="str">
        <f t="shared" si="18"/>
        <v>6115992</v>
      </c>
      <c r="B1209" s="44">
        <f>COUNTIF($E$2:E1209,E1209)</f>
        <v>2</v>
      </c>
      <c r="C1209" s="56" t="s">
        <v>35</v>
      </c>
      <c r="D1209" s="57" t="s">
        <v>3454</v>
      </c>
      <c r="E1209" s="69">
        <v>611599</v>
      </c>
      <c r="F1209" s="58" t="s">
        <v>3454</v>
      </c>
    </row>
    <row r="1210" spans="1:6">
      <c r="A1210" s="44" t="str">
        <f t="shared" si="18"/>
        <v>6115291</v>
      </c>
      <c r="B1210" s="44">
        <f>COUNTIF($E$2:E1210,E1210)</f>
        <v>1</v>
      </c>
      <c r="C1210" s="56" t="s">
        <v>35</v>
      </c>
      <c r="D1210" s="57" t="s">
        <v>3596</v>
      </c>
      <c r="E1210" s="69">
        <v>611529</v>
      </c>
      <c r="F1210" s="58" t="s">
        <v>3596</v>
      </c>
    </row>
    <row r="1211" spans="1:6">
      <c r="A1211" s="44" t="str">
        <f t="shared" si="18"/>
        <v>6212901</v>
      </c>
      <c r="B1211" s="44">
        <f>COUNTIF($E$2:E1211,E1211)</f>
        <v>1</v>
      </c>
      <c r="C1211" s="56" t="s">
        <v>35</v>
      </c>
      <c r="D1211" s="57" t="s">
        <v>3642</v>
      </c>
      <c r="E1211" s="69">
        <v>621290</v>
      </c>
      <c r="F1211" s="58" t="s">
        <v>3601</v>
      </c>
    </row>
    <row r="1212" spans="1:6">
      <c r="A1212" s="44" t="str">
        <f t="shared" si="18"/>
        <v>6108992</v>
      </c>
      <c r="B1212" s="44">
        <f>COUNTIF($E$2:E1212,E1212)</f>
        <v>2</v>
      </c>
      <c r="C1212" s="56" t="s">
        <v>35</v>
      </c>
      <c r="D1212" s="57" t="s">
        <v>3642</v>
      </c>
      <c r="E1212" s="69">
        <v>610899</v>
      </c>
      <c r="F1212" s="58" t="s">
        <v>3644</v>
      </c>
    </row>
    <row r="1213" spans="1:6">
      <c r="A1213" s="44" t="str">
        <f t="shared" si="18"/>
        <v>620899, 6212901</v>
      </c>
      <c r="B1213" s="44">
        <f>COUNTIF($E$2:E1213,E1213)</f>
        <v>1</v>
      </c>
      <c r="C1213" s="56" t="s">
        <v>35</v>
      </c>
      <c r="D1213" s="57" t="s">
        <v>3642</v>
      </c>
      <c r="E1213" s="69" t="s">
        <v>610</v>
      </c>
      <c r="F1213" s="58" t="s">
        <v>3630</v>
      </c>
    </row>
    <row r="1214" spans="1:6">
      <c r="A1214" s="44" t="str">
        <f t="shared" si="18"/>
        <v>6208991</v>
      </c>
      <c r="B1214" s="44">
        <f>COUNTIF($E$2:E1214,E1214)</f>
        <v>1</v>
      </c>
      <c r="C1214" s="56" t="s">
        <v>35</v>
      </c>
      <c r="D1214" s="57" t="s">
        <v>3642</v>
      </c>
      <c r="E1214" s="69">
        <v>620899</v>
      </c>
      <c r="F1214" s="58" t="s">
        <v>3643</v>
      </c>
    </row>
    <row r="1215" spans="1:6">
      <c r="A1215" s="44" t="str">
        <f t="shared" si="18"/>
        <v>6208291</v>
      </c>
      <c r="B1215" s="44">
        <f>COUNTIF($E$2:E1215,E1215)</f>
        <v>1</v>
      </c>
      <c r="C1215" s="56" t="s">
        <v>35</v>
      </c>
      <c r="D1215" s="57" t="s">
        <v>3642</v>
      </c>
      <c r="E1215" s="69">
        <v>620829</v>
      </c>
      <c r="F1215" s="58" t="s">
        <v>3615</v>
      </c>
    </row>
    <row r="1216" spans="1:6">
      <c r="A1216" s="44" t="str">
        <f t="shared" si="18"/>
        <v>6115993</v>
      </c>
      <c r="B1216" s="44">
        <f>COUNTIF($E$2:E1216,E1216)</f>
        <v>3</v>
      </c>
      <c r="C1216" s="56" t="s">
        <v>35</v>
      </c>
      <c r="D1216" s="57" t="s">
        <v>3640</v>
      </c>
      <c r="E1216" s="69">
        <v>611599</v>
      </c>
      <c r="F1216" s="58" t="s">
        <v>3596</v>
      </c>
    </row>
    <row r="1217" spans="1:6">
      <c r="A1217" s="44" t="str">
        <f t="shared" si="18"/>
        <v>6115292</v>
      </c>
      <c r="B1217" s="44">
        <f>COUNTIF($E$2:E1217,E1217)</f>
        <v>2</v>
      </c>
      <c r="C1217" s="56" t="s">
        <v>35</v>
      </c>
      <c r="D1217" s="57" t="s">
        <v>3640</v>
      </c>
      <c r="E1217" s="69">
        <v>611529</v>
      </c>
      <c r="F1217" s="58" t="s">
        <v>3641</v>
      </c>
    </row>
    <row r="1218" spans="1:6">
      <c r="A1218" s="44" t="str">
        <f t="shared" si="18"/>
        <v>6211123</v>
      </c>
      <c r="B1218" s="44">
        <f>COUNTIF($E$2:E1218,E1218)</f>
        <v>3</v>
      </c>
      <c r="C1218" s="56" t="s">
        <v>35</v>
      </c>
      <c r="D1218" s="57" t="s">
        <v>3640</v>
      </c>
      <c r="E1218" s="69">
        <v>621112</v>
      </c>
      <c r="F1218" s="58" t="s">
        <v>3639</v>
      </c>
    </row>
    <row r="1219" spans="1:6">
      <c r="A1219" s="44" t="str">
        <f t="shared" ref="A1219:A1282" si="19">E1219&amp;B1219</f>
        <v>33049937</v>
      </c>
      <c r="B1219" s="44">
        <f>COUNTIF($E$2:E1219,E1219)</f>
        <v>37</v>
      </c>
      <c r="C1219" s="56" t="s">
        <v>35</v>
      </c>
      <c r="D1219" s="57" t="s">
        <v>3636</v>
      </c>
      <c r="E1219" s="69">
        <v>330499</v>
      </c>
      <c r="F1219" s="58" t="s">
        <v>3638</v>
      </c>
    </row>
    <row r="1220" spans="1:6">
      <c r="A1220" s="44" t="str">
        <f t="shared" si="19"/>
        <v>5903901</v>
      </c>
      <c r="B1220" s="44">
        <f>COUNTIF($E$2:E1220,E1220)</f>
        <v>1</v>
      </c>
      <c r="C1220" s="56" t="s">
        <v>35</v>
      </c>
      <c r="D1220" s="57" t="s">
        <v>3636</v>
      </c>
      <c r="E1220" s="69">
        <v>590390</v>
      </c>
      <c r="F1220" s="58" t="s">
        <v>3637</v>
      </c>
    </row>
    <row r="1221" spans="1:6">
      <c r="A1221" s="44" t="str">
        <f t="shared" si="19"/>
        <v>830890, 8543701</v>
      </c>
      <c r="B1221" s="44">
        <f>COUNTIF($E$2:E1221,E1221)</f>
        <v>1</v>
      </c>
      <c r="C1221" s="56" t="s">
        <v>35</v>
      </c>
      <c r="D1221" s="57" t="s">
        <v>3636</v>
      </c>
      <c r="E1221" s="69" t="s">
        <v>609</v>
      </c>
      <c r="F1221" s="58" t="s">
        <v>3635</v>
      </c>
    </row>
    <row r="1222" spans="1:6">
      <c r="A1222" s="44" t="str">
        <f t="shared" si="19"/>
        <v>9404908</v>
      </c>
      <c r="B1222" s="44">
        <f>COUNTIF($E$2:E1222,E1222)</f>
        <v>8</v>
      </c>
      <c r="C1222" s="56" t="s">
        <v>35</v>
      </c>
      <c r="D1222" s="61" t="s">
        <v>3634</v>
      </c>
      <c r="E1222" s="69">
        <v>940490</v>
      </c>
      <c r="F1222" s="58" t="s">
        <v>5011</v>
      </c>
    </row>
    <row r="1223" spans="1:6">
      <c r="A1223" s="44" t="str">
        <f t="shared" si="19"/>
        <v>9404909</v>
      </c>
      <c r="B1223" s="44">
        <f>COUNTIF($E$2:E1223,E1223)</f>
        <v>9</v>
      </c>
      <c r="C1223" s="56" t="s">
        <v>35</v>
      </c>
      <c r="D1223" s="62" t="s">
        <v>3633</v>
      </c>
      <c r="E1223" s="69">
        <v>940490</v>
      </c>
      <c r="F1223" s="58" t="s">
        <v>3632</v>
      </c>
    </row>
    <row r="1224" spans="1:6">
      <c r="A1224" s="44" t="str">
        <f t="shared" si="19"/>
        <v>6207191</v>
      </c>
      <c r="B1224" s="44">
        <f>COUNTIF($E$2:E1224,E1224)</f>
        <v>1</v>
      </c>
      <c r="C1224" s="56" t="s">
        <v>35</v>
      </c>
      <c r="D1224" s="57" t="s">
        <v>3604</v>
      </c>
      <c r="E1224" s="69">
        <v>620719</v>
      </c>
      <c r="F1224" s="58" t="s">
        <v>3604</v>
      </c>
    </row>
    <row r="1225" spans="1:6">
      <c r="A1225" s="44" t="str">
        <f t="shared" si="19"/>
        <v>6208992</v>
      </c>
      <c r="B1225" s="44">
        <f>COUNTIF($E$2:E1225,E1225)</f>
        <v>2</v>
      </c>
      <c r="C1225" s="56" t="s">
        <v>35</v>
      </c>
      <c r="D1225" s="57" t="s">
        <v>3601</v>
      </c>
      <c r="E1225" s="69">
        <v>620899</v>
      </c>
      <c r="F1225" s="58" t="s">
        <v>3601</v>
      </c>
    </row>
    <row r="1226" spans="1:6">
      <c r="A1226" s="44" t="str">
        <f t="shared" si="19"/>
        <v>6208993</v>
      </c>
      <c r="B1226" s="44">
        <f>COUNTIF($E$2:E1226,E1226)</f>
        <v>3</v>
      </c>
      <c r="C1226" s="56" t="s">
        <v>35</v>
      </c>
      <c r="D1226" s="57" t="s">
        <v>3631</v>
      </c>
      <c r="E1226" s="69">
        <v>620899</v>
      </c>
      <c r="F1226" s="58" t="s">
        <v>3631</v>
      </c>
    </row>
    <row r="1227" spans="1:6">
      <c r="A1227" s="44" t="str">
        <f t="shared" si="19"/>
        <v>6208994</v>
      </c>
      <c r="B1227" s="44">
        <f>COUNTIF($E$2:E1227,E1227)</f>
        <v>4</v>
      </c>
      <c r="C1227" s="56" t="s">
        <v>35</v>
      </c>
      <c r="D1227" s="57" t="s">
        <v>3630</v>
      </c>
      <c r="E1227" s="69">
        <v>620899</v>
      </c>
      <c r="F1227" s="58" t="s">
        <v>3630</v>
      </c>
    </row>
    <row r="1228" spans="1:6">
      <c r="A1228" s="44" t="str">
        <f t="shared" si="19"/>
        <v>6208995</v>
      </c>
      <c r="B1228" s="44">
        <f>COUNTIF($E$2:E1228,E1228)</f>
        <v>5</v>
      </c>
      <c r="C1228" s="56" t="s">
        <v>35</v>
      </c>
      <c r="D1228" s="57" t="s">
        <v>3629</v>
      </c>
      <c r="E1228" s="69">
        <v>620899</v>
      </c>
      <c r="F1228" s="58" t="s">
        <v>3629</v>
      </c>
    </row>
    <row r="1229" spans="1:6">
      <c r="A1229" s="44" t="str">
        <f t="shared" si="19"/>
        <v>6208191</v>
      </c>
      <c r="B1229" s="44">
        <f>COUNTIF($E$2:E1229,E1229)</f>
        <v>1</v>
      </c>
      <c r="C1229" s="56" t="s">
        <v>35</v>
      </c>
      <c r="D1229" s="57" t="s">
        <v>3628</v>
      </c>
      <c r="E1229" s="69">
        <v>620819</v>
      </c>
      <c r="F1229" s="58" t="s">
        <v>3628</v>
      </c>
    </row>
    <row r="1230" spans="1:6">
      <c r="A1230" s="44" t="str">
        <f t="shared" si="19"/>
        <v>6109903</v>
      </c>
      <c r="B1230" s="44">
        <f>COUNTIF($E$2:E1230,E1230)</f>
        <v>3</v>
      </c>
      <c r="C1230" s="56" t="s">
        <v>35</v>
      </c>
      <c r="D1230" s="57" t="s">
        <v>3627</v>
      </c>
      <c r="E1230" s="69">
        <v>610990</v>
      </c>
      <c r="F1230" s="58" t="s">
        <v>3626</v>
      </c>
    </row>
    <row r="1231" spans="1:6">
      <c r="A1231" s="44" t="str">
        <f t="shared" si="19"/>
        <v>6204593</v>
      </c>
      <c r="B1231" s="44">
        <f>COUNTIF($E$2:E1231,E1231)</f>
        <v>3</v>
      </c>
      <c r="C1231" s="56" t="s">
        <v>35</v>
      </c>
      <c r="D1231" s="57" t="s">
        <v>3625</v>
      </c>
      <c r="E1231" s="69">
        <v>620459</v>
      </c>
      <c r="F1231" s="58" t="s">
        <v>3625</v>
      </c>
    </row>
    <row r="1232" spans="1:6">
      <c r="A1232" s="44" t="str">
        <f t="shared" si="19"/>
        <v>6105201</v>
      </c>
      <c r="B1232" s="44">
        <f>COUNTIF($E$2:E1232,E1232)</f>
        <v>1</v>
      </c>
      <c r="C1232" s="56" t="s">
        <v>35</v>
      </c>
      <c r="D1232" s="57" t="s">
        <v>3624</v>
      </c>
      <c r="E1232" s="69">
        <v>610520</v>
      </c>
      <c r="F1232" s="58" t="s">
        <v>3623</v>
      </c>
    </row>
    <row r="1233" spans="1:6">
      <c r="A1233" s="44" t="str">
        <f t="shared" si="19"/>
        <v>6212902</v>
      </c>
      <c r="B1233" s="44">
        <f>COUNTIF($E$2:E1233,E1233)</f>
        <v>2</v>
      </c>
      <c r="C1233" s="56" t="s">
        <v>35</v>
      </c>
      <c r="D1233" s="57" t="s">
        <v>3620</v>
      </c>
      <c r="E1233" s="69">
        <v>621290</v>
      </c>
      <c r="F1233" s="58" t="s">
        <v>3622</v>
      </c>
    </row>
    <row r="1234" spans="1:6">
      <c r="A1234" s="44" t="str">
        <f t="shared" si="19"/>
        <v>6217102</v>
      </c>
      <c r="B1234" s="44">
        <f>COUNTIF($E$2:E1234,E1234)</f>
        <v>2</v>
      </c>
      <c r="C1234" s="56" t="s">
        <v>35</v>
      </c>
      <c r="D1234" s="57" t="s">
        <v>3620</v>
      </c>
      <c r="E1234" s="69">
        <v>621710</v>
      </c>
      <c r="F1234" s="58" t="s">
        <v>3621</v>
      </c>
    </row>
    <row r="1235" spans="1:6">
      <c r="A1235" s="44" t="str">
        <f t="shared" si="19"/>
        <v>610711, 6207191</v>
      </c>
      <c r="B1235" s="44">
        <f>COUNTIF($E$2:E1235,E1235)</f>
        <v>1</v>
      </c>
      <c r="C1235" s="56" t="s">
        <v>35</v>
      </c>
      <c r="D1235" s="57" t="s">
        <v>3619</v>
      </c>
      <c r="E1235" s="69" t="s">
        <v>608</v>
      </c>
      <c r="F1235" s="58" t="s">
        <v>3619</v>
      </c>
    </row>
    <row r="1236" spans="1:6">
      <c r="A1236" s="44" t="str">
        <f t="shared" si="19"/>
        <v>6107111</v>
      </c>
      <c r="B1236" s="44">
        <f>COUNTIF($E$2:E1236,E1236)</f>
        <v>1</v>
      </c>
      <c r="C1236" s="56" t="s">
        <v>35</v>
      </c>
      <c r="D1236" s="57" t="s">
        <v>3619</v>
      </c>
      <c r="E1236" s="69">
        <v>610711</v>
      </c>
      <c r="F1236" s="58" t="s">
        <v>5012</v>
      </c>
    </row>
    <row r="1237" spans="1:6">
      <c r="A1237" s="44" t="str">
        <f t="shared" si="19"/>
        <v>6107991</v>
      </c>
      <c r="B1237" s="44">
        <f>COUNTIF($E$2:E1237,E1237)</f>
        <v>1</v>
      </c>
      <c r="C1237" s="56" t="s">
        <v>35</v>
      </c>
      <c r="D1237" s="57" t="s">
        <v>3618</v>
      </c>
      <c r="E1237" s="69">
        <v>610799</v>
      </c>
      <c r="F1237" s="58" t="s">
        <v>3618</v>
      </c>
    </row>
    <row r="1238" spans="1:6">
      <c r="A1238" s="44" t="str">
        <f t="shared" si="19"/>
        <v>610799, 6207991</v>
      </c>
      <c r="B1238" s="44">
        <f>COUNTIF($E$2:E1238,E1238)</f>
        <v>1</v>
      </c>
      <c r="C1238" s="56" t="s">
        <v>35</v>
      </c>
      <c r="D1238" s="57" t="s">
        <v>3617</v>
      </c>
      <c r="E1238" s="69" t="s">
        <v>607</v>
      </c>
      <c r="F1238" s="58" t="s">
        <v>3617</v>
      </c>
    </row>
    <row r="1239" spans="1:6">
      <c r="A1239" s="44" t="str">
        <f t="shared" si="19"/>
        <v>6107992</v>
      </c>
      <c r="B1239" s="44">
        <f>COUNTIF($E$2:E1239,E1239)</f>
        <v>2</v>
      </c>
      <c r="C1239" s="56" t="s">
        <v>35</v>
      </c>
      <c r="D1239" s="57" t="s">
        <v>3616</v>
      </c>
      <c r="E1239" s="69">
        <v>610799</v>
      </c>
      <c r="F1239" s="58" t="s">
        <v>3616</v>
      </c>
    </row>
    <row r="1240" spans="1:6">
      <c r="A1240" s="44" t="str">
        <f t="shared" si="19"/>
        <v>6207291</v>
      </c>
      <c r="B1240" s="44">
        <f>COUNTIF($E$2:E1240,E1240)</f>
        <v>1</v>
      </c>
      <c r="C1240" s="56" t="s">
        <v>35</v>
      </c>
      <c r="D1240" s="57" t="s">
        <v>3615</v>
      </c>
      <c r="E1240" s="69">
        <v>620729</v>
      </c>
      <c r="F1240" s="58" t="s">
        <v>3615</v>
      </c>
    </row>
    <row r="1241" spans="1:6">
      <c r="A1241" s="44" t="str">
        <f t="shared" si="19"/>
        <v>6209902</v>
      </c>
      <c r="B1241" s="44">
        <f>COUNTIF($E$2:E1241,E1241)</f>
        <v>2</v>
      </c>
      <c r="C1241" s="56" t="s">
        <v>35</v>
      </c>
      <c r="D1241" s="57" t="s">
        <v>3614</v>
      </c>
      <c r="E1241" s="69">
        <v>620990</v>
      </c>
      <c r="F1241" s="58" t="s">
        <v>3614</v>
      </c>
    </row>
    <row r="1242" spans="1:6">
      <c r="A1242" s="44" t="str">
        <f t="shared" si="19"/>
        <v>6209903</v>
      </c>
      <c r="B1242" s="44">
        <f>COUNTIF($E$2:E1242,E1242)</f>
        <v>3</v>
      </c>
      <c r="C1242" s="56" t="s">
        <v>35</v>
      </c>
      <c r="D1242" s="57" t="s">
        <v>3613</v>
      </c>
      <c r="E1242" s="69">
        <v>620990</v>
      </c>
      <c r="F1242" s="58" t="s">
        <v>3613</v>
      </c>
    </row>
    <row r="1243" spans="1:6">
      <c r="A1243" s="44" t="str">
        <f t="shared" si="19"/>
        <v>9619006</v>
      </c>
      <c r="B1243" s="44">
        <f>COUNTIF($E$2:E1243,E1243)</f>
        <v>6</v>
      </c>
      <c r="C1243" s="56" t="s">
        <v>35</v>
      </c>
      <c r="D1243" s="57" t="s">
        <v>3612</v>
      </c>
      <c r="E1243" s="69">
        <v>961900</v>
      </c>
      <c r="F1243" s="58" t="s">
        <v>3612</v>
      </c>
    </row>
    <row r="1244" spans="1:6">
      <c r="A1244" s="44" t="str">
        <f t="shared" si="19"/>
        <v>6209904</v>
      </c>
      <c r="B1244" s="44">
        <f>COUNTIF($E$2:E1244,E1244)</f>
        <v>4</v>
      </c>
      <c r="C1244" s="56" t="s">
        <v>35</v>
      </c>
      <c r="D1244" s="57" t="s">
        <v>3611</v>
      </c>
      <c r="E1244" s="69">
        <v>620990</v>
      </c>
      <c r="F1244" s="58" t="s">
        <v>3610</v>
      </c>
    </row>
    <row r="1245" spans="1:6">
      <c r="A1245" s="44" t="str">
        <f t="shared" si="19"/>
        <v>620920, 6216001</v>
      </c>
      <c r="B1245" s="44">
        <f>COUNTIF($E$2:E1245,E1245)</f>
        <v>1</v>
      </c>
      <c r="C1245" s="56" t="s">
        <v>35</v>
      </c>
      <c r="D1245" s="57" t="s">
        <v>3609</v>
      </c>
      <c r="E1245" s="69" t="s">
        <v>606</v>
      </c>
      <c r="F1245" s="58" t="s">
        <v>3608</v>
      </c>
    </row>
    <row r="1246" spans="1:6">
      <c r="A1246" s="44" t="str">
        <f t="shared" si="19"/>
        <v>6505002</v>
      </c>
      <c r="B1246" s="44">
        <f>COUNTIF($E$2:E1246,E1246)</f>
        <v>2</v>
      </c>
      <c r="C1246" s="56" t="s">
        <v>35</v>
      </c>
      <c r="D1246" s="57" t="s">
        <v>3607</v>
      </c>
      <c r="E1246" s="69">
        <v>650500</v>
      </c>
      <c r="F1246" s="58" t="s">
        <v>3607</v>
      </c>
    </row>
    <row r="1247" spans="1:6">
      <c r="A1247" s="44" t="str">
        <f t="shared" si="19"/>
        <v>6209905</v>
      </c>
      <c r="B1247" s="44">
        <f>COUNTIF($E$2:E1247,E1247)</f>
        <v>5</v>
      </c>
      <c r="C1247" s="56" t="s">
        <v>35</v>
      </c>
      <c r="D1247" s="57" t="s">
        <v>3606</v>
      </c>
      <c r="E1247" s="69">
        <v>620990</v>
      </c>
      <c r="F1247" s="58" t="s">
        <v>3606</v>
      </c>
    </row>
    <row r="1248" spans="1:6">
      <c r="A1248" s="44" t="str">
        <f t="shared" si="19"/>
        <v>611190, 6209901</v>
      </c>
      <c r="B1248" s="44">
        <f>COUNTIF($E$2:E1248,E1248)</f>
        <v>1</v>
      </c>
      <c r="C1248" s="56" t="s">
        <v>35</v>
      </c>
      <c r="D1248" s="57" t="s">
        <v>3594</v>
      </c>
      <c r="E1248" s="69" t="s">
        <v>601</v>
      </c>
      <c r="F1248" s="58" t="s">
        <v>3593</v>
      </c>
    </row>
    <row r="1249" spans="1:6">
      <c r="A1249" s="44" t="str">
        <f t="shared" si="19"/>
        <v>6110904</v>
      </c>
      <c r="B1249" s="44">
        <f>COUNTIF($E$2:E1249,E1249)</f>
        <v>4</v>
      </c>
      <c r="C1249" s="56" t="s">
        <v>35</v>
      </c>
      <c r="D1249" s="57" t="s">
        <v>3594</v>
      </c>
      <c r="E1249" s="69">
        <v>611090</v>
      </c>
      <c r="F1249" s="58" t="s">
        <v>3590</v>
      </c>
    </row>
    <row r="1250" spans="1:6">
      <c r="A1250" s="44" t="str">
        <f t="shared" si="19"/>
        <v>610230, 6202931</v>
      </c>
      <c r="B1250" s="44">
        <f>COUNTIF($E$2:E1250,E1250)</f>
        <v>1</v>
      </c>
      <c r="C1250" s="56" t="s">
        <v>35</v>
      </c>
      <c r="D1250" s="57" t="s">
        <v>3594</v>
      </c>
      <c r="E1250" s="69" t="s">
        <v>605</v>
      </c>
      <c r="F1250" s="58" t="s">
        <v>3589</v>
      </c>
    </row>
    <row r="1251" spans="1:6">
      <c r="A1251" s="44" t="str">
        <f t="shared" si="19"/>
        <v>640690, 6104621</v>
      </c>
      <c r="B1251" s="44">
        <f>COUNTIF($E$2:E1251,E1251)</f>
        <v>1</v>
      </c>
      <c r="C1251" s="56" t="s">
        <v>35</v>
      </c>
      <c r="D1251" s="57" t="s">
        <v>3594</v>
      </c>
      <c r="E1251" s="69" t="s">
        <v>604</v>
      </c>
      <c r="F1251" s="58" t="s">
        <v>3596</v>
      </c>
    </row>
    <row r="1252" spans="1:6">
      <c r="A1252" s="44" t="str">
        <f t="shared" si="19"/>
        <v>6110202</v>
      </c>
      <c r="B1252" s="44">
        <f>COUNTIF($E$2:E1252,E1252)</f>
        <v>2</v>
      </c>
      <c r="C1252" s="56" t="s">
        <v>35</v>
      </c>
      <c r="D1252" s="57" t="s">
        <v>3594</v>
      </c>
      <c r="E1252" s="69">
        <v>611020</v>
      </c>
      <c r="F1252" s="58" t="s">
        <v>3584</v>
      </c>
    </row>
    <row r="1253" spans="1:6">
      <c r="A1253" s="44" t="str">
        <f t="shared" si="19"/>
        <v>6204621</v>
      </c>
      <c r="B1253" s="44">
        <f>COUNTIF($E$2:E1253,E1253)</f>
        <v>1</v>
      </c>
      <c r="C1253" s="56" t="s">
        <v>35</v>
      </c>
      <c r="D1253" s="57" t="s">
        <v>3594</v>
      </c>
      <c r="E1253" s="69">
        <v>620462</v>
      </c>
      <c r="F1253" s="58" t="s">
        <v>3586</v>
      </c>
    </row>
    <row r="1254" spans="1:6">
      <c r="A1254" s="44" t="str">
        <f t="shared" si="19"/>
        <v>6112491</v>
      </c>
      <c r="B1254" s="44">
        <f>COUNTIF($E$2:E1254,E1254)</f>
        <v>1</v>
      </c>
      <c r="C1254" s="56" t="s">
        <v>35</v>
      </c>
      <c r="D1254" s="57" t="s">
        <v>3594</v>
      </c>
      <c r="E1254" s="69">
        <v>611249</v>
      </c>
      <c r="F1254" s="58" t="s">
        <v>3595</v>
      </c>
    </row>
    <row r="1255" spans="1:6">
      <c r="A1255" s="44" t="str">
        <f t="shared" si="19"/>
        <v>6205201</v>
      </c>
      <c r="B1255" s="44">
        <f>COUNTIF($E$2:E1255,E1255)</f>
        <v>1</v>
      </c>
      <c r="C1255" s="56" t="s">
        <v>35</v>
      </c>
      <c r="D1255" s="57" t="s">
        <v>3585</v>
      </c>
      <c r="E1255" s="69">
        <v>620520</v>
      </c>
      <c r="F1255" s="58" t="s">
        <v>3593</v>
      </c>
    </row>
    <row r="1256" spans="1:6">
      <c r="A1256" s="44" t="str">
        <f t="shared" si="19"/>
        <v>6203493</v>
      </c>
      <c r="B1256" s="44">
        <f>COUNTIF($E$2:E1256,E1256)</f>
        <v>3</v>
      </c>
      <c r="C1256" s="56" t="s">
        <v>35</v>
      </c>
      <c r="D1256" s="57" t="s">
        <v>3585</v>
      </c>
      <c r="E1256" s="69">
        <v>620349</v>
      </c>
      <c r="F1256" s="58" t="s">
        <v>3591</v>
      </c>
    </row>
    <row r="1257" spans="1:6">
      <c r="A1257" s="44" t="str">
        <f t="shared" si="19"/>
        <v>6203291</v>
      </c>
      <c r="B1257" s="44">
        <f>COUNTIF($E$2:E1257,E1257)</f>
        <v>1</v>
      </c>
      <c r="C1257" s="56" t="s">
        <v>35</v>
      </c>
      <c r="D1257" s="57" t="s">
        <v>3585</v>
      </c>
      <c r="E1257" s="69">
        <v>620329</v>
      </c>
      <c r="F1257" s="58" t="s">
        <v>3592</v>
      </c>
    </row>
    <row r="1258" spans="1:6">
      <c r="A1258" s="44" t="str">
        <f t="shared" si="19"/>
        <v>6203393</v>
      </c>
      <c r="B1258" s="44">
        <f>COUNTIF($E$2:E1258,E1258)</f>
        <v>3</v>
      </c>
      <c r="C1258" s="56" t="s">
        <v>35</v>
      </c>
      <c r="D1258" s="57" t="s">
        <v>3585</v>
      </c>
      <c r="E1258" s="69">
        <v>620339</v>
      </c>
      <c r="F1258" s="58" t="s">
        <v>3589</v>
      </c>
    </row>
    <row r="1259" spans="1:6">
      <c r="A1259" s="44" t="str">
        <f t="shared" si="19"/>
        <v>6110905</v>
      </c>
      <c r="B1259" s="44">
        <f>COUNTIF($E$2:E1259,E1259)</f>
        <v>5</v>
      </c>
      <c r="C1259" s="56" t="s">
        <v>35</v>
      </c>
      <c r="D1259" s="57" t="s">
        <v>3585</v>
      </c>
      <c r="E1259" s="69">
        <v>611090</v>
      </c>
      <c r="F1259" s="58" t="s">
        <v>3590</v>
      </c>
    </row>
    <row r="1260" spans="1:6">
      <c r="A1260" s="44" t="str">
        <f t="shared" si="19"/>
        <v>6211393</v>
      </c>
      <c r="B1260" s="44">
        <f>COUNTIF($E$2:E1260,E1260)</f>
        <v>3</v>
      </c>
      <c r="C1260" s="56" t="s">
        <v>35</v>
      </c>
      <c r="D1260" s="57" t="s">
        <v>3585</v>
      </c>
      <c r="E1260" s="69">
        <v>621139</v>
      </c>
      <c r="F1260" s="58" t="s">
        <v>3595</v>
      </c>
    </row>
    <row r="1261" spans="1:6">
      <c r="A1261" s="44" t="str">
        <f t="shared" si="19"/>
        <v>6109904</v>
      </c>
      <c r="B1261" s="44">
        <f>COUNTIF($E$2:E1261,E1261)</f>
        <v>4</v>
      </c>
      <c r="C1261" s="56" t="s">
        <v>35</v>
      </c>
      <c r="D1261" s="57" t="s">
        <v>3585</v>
      </c>
      <c r="E1261" s="69">
        <v>610990</v>
      </c>
      <c r="F1261" s="58" t="s">
        <v>3587</v>
      </c>
    </row>
    <row r="1262" spans="1:6">
      <c r="A1262" s="44" t="str">
        <f t="shared" si="19"/>
        <v>6203421</v>
      </c>
      <c r="B1262" s="44">
        <f>COUNTIF($E$2:E1262,E1262)</f>
        <v>1</v>
      </c>
      <c r="C1262" s="56" t="s">
        <v>35</v>
      </c>
      <c r="D1262" s="57" t="s">
        <v>3585</v>
      </c>
      <c r="E1262" s="69">
        <v>620342</v>
      </c>
      <c r="F1262" s="58" t="s">
        <v>3586</v>
      </c>
    </row>
    <row r="1263" spans="1:6">
      <c r="A1263" s="44" t="str">
        <f t="shared" si="19"/>
        <v>611190, 6209902</v>
      </c>
      <c r="B1263" s="44">
        <f>COUNTIF($E$2:E1263,E1263)</f>
        <v>2</v>
      </c>
      <c r="C1263" s="56" t="s">
        <v>35</v>
      </c>
      <c r="D1263" s="57" t="s">
        <v>3603</v>
      </c>
      <c r="E1263" s="69" t="s">
        <v>601</v>
      </c>
      <c r="F1263" s="58" t="s">
        <v>3602</v>
      </c>
    </row>
    <row r="1264" spans="1:6">
      <c r="A1264" s="44" t="str">
        <f t="shared" si="19"/>
        <v>610899, 6208991</v>
      </c>
      <c r="B1264" s="44">
        <f>COUNTIF($E$2:E1264,E1264)</f>
        <v>1</v>
      </c>
      <c r="C1264" s="56" t="s">
        <v>35</v>
      </c>
      <c r="D1264" s="57" t="s">
        <v>3603</v>
      </c>
      <c r="E1264" s="69" t="s">
        <v>603</v>
      </c>
      <c r="F1264" s="58" t="s">
        <v>3599</v>
      </c>
    </row>
    <row r="1265" spans="1:6">
      <c r="A1265" s="44" t="str">
        <f t="shared" si="19"/>
        <v>6107993</v>
      </c>
      <c r="B1265" s="44">
        <f>COUNTIF($E$2:E1265,E1265)</f>
        <v>3</v>
      </c>
      <c r="C1265" s="56" t="s">
        <v>35</v>
      </c>
      <c r="D1265" s="57" t="s">
        <v>3600</v>
      </c>
      <c r="E1265" s="69">
        <v>610799</v>
      </c>
      <c r="F1265" s="58" t="s">
        <v>3602</v>
      </c>
    </row>
    <row r="1266" spans="1:6">
      <c r="A1266" s="44" t="str">
        <f t="shared" si="19"/>
        <v>610711, 6107191</v>
      </c>
      <c r="B1266" s="44">
        <f>COUNTIF($E$2:E1266,E1266)</f>
        <v>1</v>
      </c>
      <c r="C1266" s="56" t="s">
        <v>35</v>
      </c>
      <c r="D1266" s="57" t="s">
        <v>3600</v>
      </c>
      <c r="E1266" s="69" t="s">
        <v>602</v>
      </c>
      <c r="F1266" s="58" t="s">
        <v>3601</v>
      </c>
    </row>
    <row r="1267" spans="1:6">
      <c r="A1267" s="44" t="str">
        <f t="shared" si="19"/>
        <v>6107291</v>
      </c>
      <c r="B1267" s="44">
        <f>COUNTIF($E$2:E1267,E1267)</f>
        <v>1</v>
      </c>
      <c r="C1267" s="56" t="s">
        <v>35</v>
      </c>
      <c r="D1267" s="57" t="s">
        <v>3600</v>
      </c>
      <c r="E1267" s="69">
        <v>610729</v>
      </c>
      <c r="F1267" s="58" t="s">
        <v>3599</v>
      </c>
    </row>
    <row r="1268" spans="1:6">
      <c r="A1268" s="44" t="str">
        <f t="shared" si="19"/>
        <v>6109905</v>
      </c>
      <c r="B1268" s="44">
        <f>COUNTIF($E$2:E1268,E1268)</f>
        <v>5</v>
      </c>
      <c r="C1268" s="56" t="s">
        <v>35</v>
      </c>
      <c r="D1268" s="57" t="s">
        <v>3594</v>
      </c>
      <c r="E1268" s="69">
        <v>610990</v>
      </c>
      <c r="F1268" s="58" t="s">
        <v>3593</v>
      </c>
    </row>
    <row r="1269" spans="1:6">
      <c r="A1269" s="44" t="str">
        <f t="shared" si="19"/>
        <v>611120, 6209901</v>
      </c>
      <c r="B1269" s="44">
        <f>COUNTIF($E$2:E1269,E1269)</f>
        <v>1</v>
      </c>
      <c r="C1269" s="56" t="s">
        <v>35</v>
      </c>
      <c r="D1269" s="57" t="s">
        <v>3594</v>
      </c>
      <c r="E1269" s="69" t="s">
        <v>598</v>
      </c>
      <c r="F1269" s="58" t="s">
        <v>3592</v>
      </c>
    </row>
    <row r="1270" spans="1:6">
      <c r="A1270" s="44" t="str">
        <f t="shared" si="19"/>
        <v>640690, 6104691</v>
      </c>
      <c r="B1270" s="44">
        <f>COUNTIF($E$2:E1270,E1270)</f>
        <v>1</v>
      </c>
      <c r="C1270" s="56" t="s">
        <v>35</v>
      </c>
      <c r="D1270" s="57" t="s">
        <v>3594</v>
      </c>
      <c r="E1270" s="69" t="s">
        <v>600</v>
      </c>
      <c r="F1270" s="58" t="s">
        <v>3596</v>
      </c>
    </row>
    <row r="1271" spans="1:6">
      <c r="A1271" s="44" t="str">
        <f t="shared" si="19"/>
        <v>6112191</v>
      </c>
      <c r="B1271" s="44">
        <f>COUNTIF($E$2:E1271,E1271)</f>
        <v>1</v>
      </c>
      <c r="C1271" s="56" t="s">
        <v>35</v>
      </c>
      <c r="D1271" s="57" t="s">
        <v>3594</v>
      </c>
      <c r="E1271" s="69">
        <v>611219</v>
      </c>
      <c r="F1271" s="58" t="s">
        <v>3595</v>
      </c>
    </row>
    <row r="1272" spans="1:6">
      <c r="A1272" s="44" t="str">
        <f t="shared" si="19"/>
        <v>620439, 6102901</v>
      </c>
      <c r="B1272" s="44">
        <f>COUNTIF($E$2:E1272,E1272)</f>
        <v>1</v>
      </c>
      <c r="C1272" s="56" t="s">
        <v>35</v>
      </c>
      <c r="D1272" s="57" t="s">
        <v>3594</v>
      </c>
      <c r="E1272" s="69" t="s">
        <v>599</v>
      </c>
      <c r="F1272" s="58" t="s">
        <v>3589</v>
      </c>
    </row>
    <row r="1273" spans="1:6">
      <c r="A1273" s="44" t="str">
        <f t="shared" si="19"/>
        <v>6206902</v>
      </c>
      <c r="B1273" s="44">
        <f>COUNTIF($E$2:E1273,E1273)</f>
        <v>2</v>
      </c>
      <c r="C1273" s="56" t="s">
        <v>35</v>
      </c>
      <c r="D1273" s="57" t="s">
        <v>3594</v>
      </c>
      <c r="E1273" s="69">
        <v>620690</v>
      </c>
      <c r="F1273" s="58" t="s">
        <v>3588</v>
      </c>
    </row>
    <row r="1274" spans="1:6">
      <c r="A1274" s="44" t="str">
        <f t="shared" si="19"/>
        <v>611120, 6209902</v>
      </c>
      <c r="B1274" s="44">
        <f>COUNTIF($E$2:E1274,E1274)</f>
        <v>2</v>
      </c>
      <c r="C1274" s="56" t="s">
        <v>35</v>
      </c>
      <c r="D1274" s="57" t="s">
        <v>3585</v>
      </c>
      <c r="E1274" s="69" t="s">
        <v>598</v>
      </c>
      <c r="F1274" s="58" t="s">
        <v>3593</v>
      </c>
    </row>
    <row r="1275" spans="1:6">
      <c r="A1275" s="44" t="str">
        <f t="shared" si="19"/>
        <v>6204694</v>
      </c>
      <c r="B1275" s="44">
        <f>COUNTIF($E$2:E1275,E1275)</f>
        <v>4</v>
      </c>
      <c r="C1275" s="56" t="s">
        <v>35</v>
      </c>
      <c r="D1275" s="57" t="s">
        <v>3585</v>
      </c>
      <c r="E1275" s="69">
        <v>620469</v>
      </c>
      <c r="F1275" s="58" t="s">
        <v>3591</v>
      </c>
    </row>
    <row r="1276" spans="1:6">
      <c r="A1276" s="44" t="str">
        <f t="shared" si="19"/>
        <v>611120, 6209903</v>
      </c>
      <c r="B1276" s="44">
        <f>COUNTIF($E$2:E1276,E1276)</f>
        <v>3</v>
      </c>
      <c r="C1276" s="56" t="s">
        <v>35</v>
      </c>
      <c r="D1276" s="57" t="s">
        <v>3583</v>
      </c>
      <c r="E1276" s="69" t="s">
        <v>598</v>
      </c>
      <c r="F1276" s="58" t="s">
        <v>3582</v>
      </c>
    </row>
    <row r="1277" spans="1:6">
      <c r="A1277" s="44" t="str">
        <f t="shared" si="19"/>
        <v>6107191</v>
      </c>
      <c r="B1277" s="44">
        <f>COUNTIF($E$2:E1277,E1277)</f>
        <v>1</v>
      </c>
      <c r="C1277" s="56" t="s">
        <v>35</v>
      </c>
      <c r="D1277" s="57" t="s">
        <v>3581</v>
      </c>
      <c r="E1277" s="69">
        <v>610719</v>
      </c>
      <c r="F1277" s="58" t="s">
        <v>3582</v>
      </c>
    </row>
    <row r="1278" spans="1:6">
      <c r="A1278" s="44" t="str">
        <f t="shared" si="19"/>
        <v>610729, 6109901</v>
      </c>
      <c r="B1278" s="44">
        <f>COUNTIF($E$2:E1278,E1278)</f>
        <v>1</v>
      </c>
      <c r="C1278" s="56" t="s">
        <v>35</v>
      </c>
      <c r="D1278" s="57" t="s">
        <v>3581</v>
      </c>
      <c r="E1278" s="69" t="s">
        <v>597</v>
      </c>
      <c r="F1278" s="58" t="s">
        <v>3580</v>
      </c>
    </row>
    <row r="1279" spans="1:6">
      <c r="A1279" s="44" t="str">
        <f t="shared" si="19"/>
        <v>6403201</v>
      </c>
      <c r="B1279" s="44">
        <f>COUNTIF($E$2:E1279,E1279)</f>
        <v>1</v>
      </c>
      <c r="C1279" s="56" t="s">
        <v>35</v>
      </c>
      <c r="D1279" s="57" t="s">
        <v>3575</v>
      </c>
      <c r="E1279" s="69">
        <v>640320</v>
      </c>
      <c r="F1279" s="58" t="s">
        <v>3574</v>
      </c>
    </row>
    <row r="1280" spans="1:6">
      <c r="A1280" s="44" t="str">
        <f t="shared" si="19"/>
        <v>6405902</v>
      </c>
      <c r="B1280" s="44">
        <f>COUNTIF($E$2:E1280,E1280)</f>
        <v>2</v>
      </c>
      <c r="C1280" s="56" t="s">
        <v>35</v>
      </c>
      <c r="D1280" s="57" t="s">
        <v>3579</v>
      </c>
      <c r="E1280" s="69">
        <v>640590</v>
      </c>
      <c r="F1280" s="58" t="s">
        <v>3578</v>
      </c>
    </row>
    <row r="1281" spans="1:6">
      <c r="A1281" s="44" t="str">
        <f t="shared" si="19"/>
        <v>6405903</v>
      </c>
      <c r="B1281" s="44">
        <f>COUNTIF($E$2:E1281,E1281)</f>
        <v>3</v>
      </c>
      <c r="C1281" s="56" t="s">
        <v>35</v>
      </c>
      <c r="D1281" s="57" t="s">
        <v>3573</v>
      </c>
      <c r="E1281" s="69">
        <v>640590</v>
      </c>
      <c r="F1281" s="58" t="s">
        <v>3572</v>
      </c>
    </row>
    <row r="1282" spans="1:6">
      <c r="A1282" s="44" t="str">
        <f t="shared" si="19"/>
        <v>640299, 6405901</v>
      </c>
      <c r="B1282" s="44">
        <f>COUNTIF($E$2:E1282,E1282)</f>
        <v>1</v>
      </c>
      <c r="C1282" s="56" t="s">
        <v>35</v>
      </c>
      <c r="D1282" s="57" t="s">
        <v>3565</v>
      </c>
      <c r="E1282" s="69" t="s">
        <v>596</v>
      </c>
      <c r="F1282" s="58" t="s">
        <v>3564</v>
      </c>
    </row>
    <row r="1283" spans="1:6">
      <c r="A1283" s="44" t="str">
        <f t="shared" ref="A1283:A1346" si="20">E1283&amp;B1283</f>
        <v>6403591</v>
      </c>
      <c r="B1283" s="44">
        <f>COUNTIF($E$2:E1283,E1283)</f>
        <v>1</v>
      </c>
      <c r="C1283" s="56" t="s">
        <v>35</v>
      </c>
      <c r="D1283" s="57" t="s">
        <v>3577</v>
      </c>
      <c r="E1283" s="69">
        <v>640359</v>
      </c>
      <c r="F1283" s="58" t="s">
        <v>3576</v>
      </c>
    </row>
    <row r="1284" spans="1:6">
      <c r="A1284" s="44" t="str">
        <f t="shared" si="20"/>
        <v>6405904</v>
      </c>
      <c r="B1284" s="44">
        <f>COUNTIF($E$2:E1284,E1284)</f>
        <v>4</v>
      </c>
      <c r="C1284" s="56" t="s">
        <v>35</v>
      </c>
      <c r="D1284" s="57" t="s">
        <v>3569</v>
      </c>
      <c r="E1284" s="69">
        <v>640590</v>
      </c>
      <c r="F1284" s="58" t="s">
        <v>3568</v>
      </c>
    </row>
    <row r="1285" spans="1:6">
      <c r="A1285" s="44" t="str">
        <f t="shared" si="20"/>
        <v>6402993</v>
      </c>
      <c r="B1285" s="44">
        <f>COUNTIF($E$2:E1285,E1285)</f>
        <v>3</v>
      </c>
      <c r="C1285" s="56" t="s">
        <v>35</v>
      </c>
      <c r="D1285" s="57" t="s">
        <v>3559</v>
      </c>
      <c r="E1285" s="69">
        <v>640299</v>
      </c>
      <c r="F1285" s="58" t="s">
        <v>3558</v>
      </c>
    </row>
    <row r="1286" spans="1:6">
      <c r="A1286" s="44" t="str">
        <f t="shared" si="20"/>
        <v>6402994</v>
      </c>
      <c r="B1286" s="44">
        <f>COUNTIF($E$2:E1286,E1286)</f>
        <v>4</v>
      </c>
      <c r="C1286" s="56" t="s">
        <v>35</v>
      </c>
      <c r="D1286" s="57" t="s">
        <v>3563</v>
      </c>
      <c r="E1286" s="69">
        <v>640299</v>
      </c>
      <c r="F1286" s="58" t="s">
        <v>3562</v>
      </c>
    </row>
    <row r="1287" spans="1:6">
      <c r="A1287" s="44" t="str">
        <f t="shared" si="20"/>
        <v>6402995</v>
      </c>
      <c r="B1287" s="44">
        <f>COUNTIF($E$2:E1287,E1287)</f>
        <v>5</v>
      </c>
      <c r="C1287" s="56" t="s">
        <v>35</v>
      </c>
      <c r="D1287" s="57" t="s">
        <v>3555</v>
      </c>
      <c r="E1287" s="69">
        <v>640299</v>
      </c>
      <c r="F1287" s="58" t="s">
        <v>3554</v>
      </c>
    </row>
    <row r="1288" spans="1:6">
      <c r="A1288" s="44" t="str">
        <f t="shared" si="20"/>
        <v>6405905</v>
      </c>
      <c r="B1288" s="44">
        <f>COUNTIF($E$2:E1288,E1288)</f>
        <v>5</v>
      </c>
      <c r="C1288" s="56" t="s">
        <v>35</v>
      </c>
      <c r="D1288" s="57" t="s">
        <v>3553</v>
      </c>
      <c r="E1288" s="69">
        <v>640590</v>
      </c>
      <c r="F1288" s="58" t="s">
        <v>3552</v>
      </c>
    </row>
    <row r="1289" spans="1:6">
      <c r="A1289" s="44" t="str">
        <f t="shared" si="20"/>
        <v>6401991</v>
      </c>
      <c r="B1289" s="44">
        <f>COUNTIF($E$2:E1289,E1289)</f>
        <v>1</v>
      </c>
      <c r="C1289" s="56" t="s">
        <v>35</v>
      </c>
      <c r="D1289" s="57" t="s">
        <v>3551</v>
      </c>
      <c r="E1289" s="69">
        <v>640199</v>
      </c>
      <c r="F1289" s="58" t="s">
        <v>3550</v>
      </c>
    </row>
    <row r="1290" spans="1:6">
      <c r="A1290" s="44" t="str">
        <f t="shared" si="20"/>
        <v>640299, 6402911</v>
      </c>
      <c r="B1290" s="44">
        <f>COUNTIF($E$2:E1290,E1290)</f>
        <v>1</v>
      </c>
      <c r="C1290" s="56" t="s">
        <v>35</v>
      </c>
      <c r="D1290" s="57" t="s">
        <v>3575</v>
      </c>
      <c r="E1290" s="69" t="s">
        <v>595</v>
      </c>
      <c r="F1290" s="58" t="s">
        <v>3574</v>
      </c>
    </row>
    <row r="1291" spans="1:6">
      <c r="A1291" s="44" t="str">
        <f t="shared" si="20"/>
        <v>640291, 6405901</v>
      </c>
      <c r="B1291" s="44">
        <f>COUNTIF($E$2:E1291,E1291)</f>
        <v>1</v>
      </c>
      <c r="C1291" s="56" t="s">
        <v>35</v>
      </c>
      <c r="D1291" s="57" t="s">
        <v>3573</v>
      </c>
      <c r="E1291" s="69" t="s">
        <v>594</v>
      </c>
      <c r="F1291" s="58" t="s">
        <v>3572</v>
      </c>
    </row>
    <row r="1292" spans="1:6">
      <c r="A1292" s="44" t="str">
        <f t="shared" si="20"/>
        <v>6404192</v>
      </c>
      <c r="B1292" s="44">
        <f>COUNTIF($E$2:E1292,E1292)</f>
        <v>2</v>
      </c>
      <c r="C1292" s="56" t="s">
        <v>35</v>
      </c>
      <c r="D1292" s="57" t="s">
        <v>3571</v>
      </c>
      <c r="E1292" s="69">
        <v>640419</v>
      </c>
      <c r="F1292" s="58" t="s">
        <v>3570</v>
      </c>
    </row>
    <row r="1293" spans="1:6">
      <c r="A1293" s="44" t="str">
        <f t="shared" si="20"/>
        <v>6402996</v>
      </c>
      <c r="B1293" s="44">
        <f>COUNTIF($E$2:E1293,E1293)</f>
        <v>6</v>
      </c>
      <c r="C1293" s="56" t="s">
        <v>35</v>
      </c>
      <c r="D1293" s="57" t="s">
        <v>3567</v>
      </c>
      <c r="E1293" s="69">
        <v>640299</v>
      </c>
      <c r="F1293" s="58" t="s">
        <v>3566</v>
      </c>
    </row>
    <row r="1294" spans="1:6">
      <c r="A1294" s="44" t="str">
        <f t="shared" si="20"/>
        <v>6405906</v>
      </c>
      <c r="B1294" s="44">
        <f>COUNTIF($E$2:E1294,E1294)</f>
        <v>6</v>
      </c>
      <c r="C1294" s="56" t="s">
        <v>35</v>
      </c>
      <c r="D1294" s="57" t="s">
        <v>3565</v>
      </c>
      <c r="E1294" s="69">
        <v>640590</v>
      </c>
      <c r="F1294" s="58" t="s">
        <v>3564</v>
      </c>
    </row>
    <row r="1295" spans="1:6">
      <c r="A1295" s="44" t="str">
        <f t="shared" si="20"/>
        <v>6404193</v>
      </c>
      <c r="B1295" s="44">
        <f>COUNTIF($E$2:E1295,E1295)</f>
        <v>3</v>
      </c>
      <c r="C1295" s="56" t="s">
        <v>35</v>
      </c>
      <c r="D1295" s="57" t="s">
        <v>3563</v>
      </c>
      <c r="E1295" s="69">
        <v>640419</v>
      </c>
      <c r="F1295" s="58" t="s">
        <v>3562</v>
      </c>
    </row>
    <row r="1296" spans="1:6">
      <c r="A1296" s="44" t="str">
        <f t="shared" si="20"/>
        <v>6402997</v>
      </c>
      <c r="B1296" s="44">
        <f>COUNTIF($E$2:E1296,E1296)</f>
        <v>7</v>
      </c>
      <c r="C1296" s="56" t="s">
        <v>35</v>
      </c>
      <c r="D1296" s="57" t="s">
        <v>3561</v>
      </c>
      <c r="E1296" s="69">
        <v>640299</v>
      </c>
      <c r="F1296" s="58" t="s">
        <v>3560</v>
      </c>
    </row>
    <row r="1297" spans="1:6">
      <c r="A1297" s="44" t="str">
        <f t="shared" si="20"/>
        <v>6403991</v>
      </c>
      <c r="B1297" s="44">
        <f>COUNTIF($E$2:E1297,E1297)</f>
        <v>1</v>
      </c>
      <c r="C1297" s="56" t="s">
        <v>35</v>
      </c>
      <c r="D1297" s="57" t="s">
        <v>3557</v>
      </c>
      <c r="E1297" s="69">
        <v>640399</v>
      </c>
      <c r="F1297" s="58" t="s">
        <v>3556</v>
      </c>
    </row>
    <row r="1298" spans="1:6">
      <c r="A1298" s="44" t="str">
        <f t="shared" si="20"/>
        <v>6403402</v>
      </c>
      <c r="B1298" s="44">
        <f>COUNTIF($E$2:E1298,E1298)</f>
        <v>2</v>
      </c>
      <c r="C1298" s="56" t="s">
        <v>35</v>
      </c>
      <c r="D1298" s="57" t="s">
        <v>3553</v>
      </c>
      <c r="E1298" s="69">
        <v>640340</v>
      </c>
      <c r="F1298" s="58" t="s">
        <v>3552</v>
      </c>
    </row>
    <row r="1299" spans="1:6">
      <c r="A1299" s="44" t="str">
        <f t="shared" si="20"/>
        <v>420221, 6001011</v>
      </c>
      <c r="B1299" s="44">
        <f>COUNTIF($E$2:E1299,E1299)</f>
        <v>1</v>
      </c>
      <c r="C1299" s="56" t="s">
        <v>35</v>
      </c>
      <c r="D1299" s="57" t="s">
        <v>3536</v>
      </c>
      <c r="E1299" s="69" t="s">
        <v>593</v>
      </c>
      <c r="F1299" s="58" t="s">
        <v>3535</v>
      </c>
    </row>
    <row r="1300" spans="1:6">
      <c r="A1300" s="44" t="str">
        <f t="shared" si="20"/>
        <v>4202991</v>
      </c>
      <c r="B1300" s="44">
        <f>COUNTIF($E$2:E1300,E1300)</f>
        <v>1</v>
      </c>
      <c r="C1300" s="56" t="s">
        <v>35</v>
      </c>
      <c r="D1300" s="57" t="s">
        <v>3544</v>
      </c>
      <c r="E1300" s="69">
        <v>420299</v>
      </c>
      <c r="F1300" s="58" t="s">
        <v>3543</v>
      </c>
    </row>
    <row r="1301" spans="1:6">
      <c r="A1301" s="44" t="str">
        <f t="shared" si="20"/>
        <v>4202923</v>
      </c>
      <c r="B1301" s="44">
        <f>COUNTIF($E$2:E1301,E1301)</f>
        <v>3</v>
      </c>
      <c r="C1301" s="56" t="s">
        <v>35</v>
      </c>
      <c r="D1301" s="57" t="s">
        <v>3546</v>
      </c>
      <c r="E1301" s="69">
        <v>420292</v>
      </c>
      <c r="F1301" s="58" t="s">
        <v>3545</v>
      </c>
    </row>
    <row r="1302" spans="1:6">
      <c r="A1302" s="44" t="str">
        <f t="shared" si="20"/>
        <v>4202197</v>
      </c>
      <c r="B1302" s="44">
        <f>COUNTIF($E$2:E1302,E1302)</f>
        <v>7</v>
      </c>
      <c r="C1302" s="56" t="s">
        <v>35</v>
      </c>
      <c r="D1302" s="57" t="s">
        <v>3532</v>
      </c>
      <c r="E1302" s="69">
        <v>420219</v>
      </c>
      <c r="F1302" s="58" t="s">
        <v>3531</v>
      </c>
    </row>
    <row r="1303" spans="1:6">
      <c r="A1303" s="44" t="str">
        <f t="shared" si="20"/>
        <v>420221, 4202991</v>
      </c>
      <c r="B1303" s="44">
        <f>COUNTIF($E$2:E1303,E1303)</f>
        <v>1</v>
      </c>
      <c r="C1303" s="56" t="s">
        <v>35</v>
      </c>
      <c r="D1303" s="57" t="s">
        <v>3528</v>
      </c>
      <c r="E1303" s="69" t="s">
        <v>592</v>
      </c>
      <c r="F1303" s="58" t="s">
        <v>3527</v>
      </c>
    </row>
    <row r="1304" spans="1:6">
      <c r="A1304" s="44" t="str">
        <f t="shared" si="20"/>
        <v>4202992</v>
      </c>
      <c r="B1304" s="44">
        <f>COUNTIF($E$2:E1304,E1304)</f>
        <v>2</v>
      </c>
      <c r="C1304" s="56" t="s">
        <v>35</v>
      </c>
      <c r="D1304" s="57" t="s">
        <v>3549</v>
      </c>
      <c r="E1304" s="69">
        <v>420299</v>
      </c>
      <c r="F1304" s="58" t="s">
        <v>2814</v>
      </c>
    </row>
    <row r="1305" spans="1:6">
      <c r="A1305" s="44" t="str">
        <f t="shared" si="20"/>
        <v>4202198</v>
      </c>
      <c r="B1305" s="44">
        <f>COUNTIF($E$2:E1305,E1305)</f>
        <v>8</v>
      </c>
      <c r="C1305" s="56" t="s">
        <v>35</v>
      </c>
      <c r="D1305" s="57" t="s">
        <v>3548</v>
      </c>
      <c r="E1305" s="69">
        <v>420219</v>
      </c>
      <c r="F1305" s="58" t="s">
        <v>3547</v>
      </c>
    </row>
    <row r="1306" spans="1:6">
      <c r="A1306" s="44" t="str">
        <f t="shared" si="20"/>
        <v>620819, 5212151</v>
      </c>
      <c r="B1306" s="44">
        <f>COUNTIF($E$2:E1306,E1306)</f>
        <v>1</v>
      </c>
      <c r="C1306" s="56" t="s">
        <v>35</v>
      </c>
      <c r="D1306" s="57" t="s">
        <v>3526</v>
      </c>
      <c r="E1306" s="69" t="s">
        <v>591</v>
      </c>
      <c r="F1306" s="58" t="s">
        <v>3525</v>
      </c>
    </row>
    <row r="1307" spans="1:6">
      <c r="A1307" s="44" t="str">
        <f t="shared" si="20"/>
        <v>4202199</v>
      </c>
      <c r="B1307" s="44">
        <f>COUNTIF($E$2:E1307,E1307)</f>
        <v>9</v>
      </c>
      <c r="C1307" s="56" t="s">
        <v>35</v>
      </c>
      <c r="D1307" s="57" t="s">
        <v>3546</v>
      </c>
      <c r="E1307" s="69">
        <v>420219</v>
      </c>
      <c r="F1307" s="58" t="s">
        <v>3545</v>
      </c>
    </row>
    <row r="1308" spans="1:6">
      <c r="A1308" s="44" t="str">
        <f t="shared" si="20"/>
        <v>42021910</v>
      </c>
      <c r="B1308" s="44">
        <f>COUNTIF($E$2:E1308,E1308)</f>
        <v>10</v>
      </c>
      <c r="C1308" s="56" t="s">
        <v>35</v>
      </c>
      <c r="D1308" s="57" t="s">
        <v>3544</v>
      </c>
      <c r="E1308" s="69">
        <v>420219</v>
      </c>
      <c r="F1308" s="58" t="s">
        <v>3543</v>
      </c>
    </row>
    <row r="1309" spans="1:6">
      <c r="A1309" s="44" t="str">
        <f t="shared" si="20"/>
        <v>420219, 4202921</v>
      </c>
      <c r="B1309" s="44">
        <f>COUNTIF($E$2:E1309,E1309)</f>
        <v>1</v>
      </c>
      <c r="C1309" s="56" t="s">
        <v>35</v>
      </c>
      <c r="D1309" s="57" t="s">
        <v>3542</v>
      </c>
      <c r="E1309" s="69" t="s">
        <v>590</v>
      </c>
      <c r="F1309" s="58" t="s">
        <v>3541</v>
      </c>
    </row>
    <row r="1310" spans="1:6">
      <c r="A1310" s="44" t="str">
        <f t="shared" si="20"/>
        <v>4202993</v>
      </c>
      <c r="B1310" s="44">
        <f>COUNTIF($E$2:E1310,E1310)</f>
        <v>3</v>
      </c>
      <c r="C1310" s="56" t="s">
        <v>35</v>
      </c>
      <c r="D1310" s="57" t="s">
        <v>3540</v>
      </c>
      <c r="E1310" s="69">
        <v>420299</v>
      </c>
      <c r="F1310" s="58" t="s">
        <v>3539</v>
      </c>
    </row>
    <row r="1311" spans="1:6">
      <c r="A1311" s="44" t="str">
        <f t="shared" si="20"/>
        <v>42021911</v>
      </c>
      <c r="B1311" s="44">
        <f>COUNTIF($E$2:E1311,E1311)</f>
        <v>11</v>
      </c>
      <c r="C1311" s="56" t="s">
        <v>35</v>
      </c>
      <c r="D1311" s="57" t="s">
        <v>3538</v>
      </c>
      <c r="E1311" s="69">
        <v>420219</v>
      </c>
      <c r="F1311" s="58" t="s">
        <v>3537</v>
      </c>
    </row>
    <row r="1312" spans="1:6">
      <c r="A1312" s="44" t="str">
        <f t="shared" si="20"/>
        <v>42021912</v>
      </c>
      <c r="B1312" s="44">
        <f>COUNTIF($E$2:E1312,E1312)</f>
        <v>12</v>
      </c>
      <c r="C1312" s="56" t="s">
        <v>35</v>
      </c>
      <c r="D1312" s="57" t="s">
        <v>3536</v>
      </c>
      <c r="E1312" s="69">
        <v>420219</v>
      </c>
      <c r="F1312" s="58" t="s">
        <v>3535</v>
      </c>
    </row>
    <row r="1313" spans="1:6">
      <c r="A1313" s="44" t="str">
        <f t="shared" si="20"/>
        <v>4202994</v>
      </c>
      <c r="B1313" s="44">
        <f>COUNTIF($E$2:E1313,E1313)</f>
        <v>4</v>
      </c>
      <c r="C1313" s="56" t="s">
        <v>35</v>
      </c>
      <c r="D1313" s="57" t="s">
        <v>3534</v>
      </c>
      <c r="E1313" s="69">
        <v>420299</v>
      </c>
      <c r="F1313" s="58" t="s">
        <v>3533</v>
      </c>
    </row>
    <row r="1314" spans="1:6">
      <c r="A1314" s="44" t="str">
        <f t="shared" si="20"/>
        <v>4202995</v>
      </c>
      <c r="B1314" s="44">
        <f>COUNTIF($E$2:E1314,E1314)</f>
        <v>5</v>
      </c>
      <c r="C1314" s="56" t="s">
        <v>35</v>
      </c>
      <c r="D1314" s="57" t="s">
        <v>3532</v>
      </c>
      <c r="E1314" s="69">
        <v>420299</v>
      </c>
      <c r="F1314" s="58" t="s">
        <v>3531</v>
      </c>
    </row>
    <row r="1315" spans="1:6">
      <c r="A1315" s="44" t="str">
        <f t="shared" si="20"/>
        <v>42021913</v>
      </c>
      <c r="B1315" s="44">
        <f>COUNTIF($E$2:E1315,E1315)</f>
        <v>13</v>
      </c>
      <c r="C1315" s="56" t="s">
        <v>35</v>
      </c>
      <c r="D1315" s="57" t="s">
        <v>3530</v>
      </c>
      <c r="E1315" s="69">
        <v>420219</v>
      </c>
      <c r="F1315" s="58" t="s">
        <v>3529</v>
      </c>
    </row>
    <row r="1316" spans="1:6">
      <c r="A1316" s="44" t="str">
        <f t="shared" si="20"/>
        <v>4202996</v>
      </c>
      <c r="B1316" s="44">
        <f>COUNTIF($E$2:E1316,E1316)</f>
        <v>6</v>
      </c>
      <c r="C1316" s="56" t="s">
        <v>35</v>
      </c>
      <c r="D1316" s="57" t="s">
        <v>3528</v>
      </c>
      <c r="E1316" s="69">
        <v>420299</v>
      </c>
      <c r="F1316" s="58" t="s">
        <v>3527</v>
      </c>
    </row>
    <row r="1317" spans="1:6">
      <c r="A1317" s="44" t="str">
        <f t="shared" si="20"/>
        <v>4202997</v>
      </c>
      <c r="B1317" s="44">
        <f>COUNTIF($E$2:E1317,E1317)</f>
        <v>7</v>
      </c>
      <c r="C1317" s="56" t="s">
        <v>35</v>
      </c>
      <c r="D1317" s="57" t="s">
        <v>3526</v>
      </c>
      <c r="E1317" s="69">
        <v>420299</v>
      </c>
      <c r="F1317" s="58" t="s">
        <v>3525</v>
      </c>
    </row>
    <row r="1318" spans="1:6">
      <c r="A1318" s="44" t="str">
        <f t="shared" si="20"/>
        <v>4202998</v>
      </c>
      <c r="B1318" s="44">
        <f>COUNTIF($E$2:E1318,E1318)</f>
        <v>8</v>
      </c>
      <c r="C1318" s="56" t="s">
        <v>35</v>
      </c>
      <c r="D1318" s="57" t="s">
        <v>3524</v>
      </c>
      <c r="E1318" s="69">
        <v>420299</v>
      </c>
      <c r="F1318" s="58" t="s">
        <v>3523</v>
      </c>
    </row>
    <row r="1319" spans="1:6">
      <c r="A1319" s="44" t="str">
        <f t="shared" si="20"/>
        <v>8716803</v>
      </c>
      <c r="B1319" s="44">
        <f>COUNTIF($E$2:E1319,E1319)</f>
        <v>3</v>
      </c>
      <c r="C1319" s="56" t="s">
        <v>35</v>
      </c>
      <c r="D1319" s="57" t="s">
        <v>3522</v>
      </c>
      <c r="E1319" s="69">
        <v>871680</v>
      </c>
      <c r="F1319" s="58" t="s">
        <v>3521</v>
      </c>
    </row>
    <row r="1320" spans="1:6">
      <c r="A1320" s="44" t="str">
        <f t="shared" si="20"/>
        <v>4202999</v>
      </c>
      <c r="B1320" s="44">
        <f>COUNTIF($E$2:E1320,E1320)</f>
        <v>9</v>
      </c>
      <c r="C1320" s="56" t="s">
        <v>35</v>
      </c>
      <c r="D1320" s="57" t="s">
        <v>3520</v>
      </c>
      <c r="E1320" s="69">
        <v>420299</v>
      </c>
      <c r="F1320" s="58" t="s">
        <v>3519</v>
      </c>
    </row>
    <row r="1321" spans="1:6">
      <c r="A1321" s="44" t="str">
        <f t="shared" si="20"/>
        <v>42021914</v>
      </c>
      <c r="B1321" s="44">
        <f>COUNTIF($E$2:E1321,E1321)</f>
        <v>14</v>
      </c>
      <c r="C1321" s="56" t="s">
        <v>35</v>
      </c>
      <c r="D1321" s="57" t="s">
        <v>3518</v>
      </c>
      <c r="E1321" s="69">
        <v>420219</v>
      </c>
      <c r="F1321" s="58" t="s">
        <v>3517</v>
      </c>
    </row>
    <row r="1322" spans="1:6">
      <c r="A1322" s="44" t="str">
        <f t="shared" si="20"/>
        <v>42021915</v>
      </c>
      <c r="B1322" s="44">
        <f>COUNTIF($E$2:E1322,E1322)</f>
        <v>15</v>
      </c>
      <c r="C1322" s="56" t="s">
        <v>35</v>
      </c>
      <c r="D1322" s="57" t="s">
        <v>3516</v>
      </c>
      <c r="E1322" s="69">
        <v>420219</v>
      </c>
      <c r="F1322" s="58" t="s">
        <v>3515</v>
      </c>
    </row>
    <row r="1323" spans="1:6">
      <c r="A1323" s="44" t="str">
        <f t="shared" si="20"/>
        <v>42029910</v>
      </c>
      <c r="B1323" s="44">
        <f>COUNTIF($E$2:E1323,E1323)</f>
        <v>10</v>
      </c>
      <c r="C1323" s="56" t="s">
        <v>35</v>
      </c>
      <c r="D1323" s="57" t="s">
        <v>3514</v>
      </c>
      <c r="E1323" s="69">
        <v>420299</v>
      </c>
      <c r="F1323" s="58" t="s">
        <v>3513</v>
      </c>
    </row>
    <row r="1324" spans="1:6">
      <c r="A1324" s="44" t="str">
        <f t="shared" si="20"/>
        <v>42021916</v>
      </c>
      <c r="B1324" s="44">
        <f>COUNTIF($E$2:E1324,E1324)</f>
        <v>16</v>
      </c>
      <c r="C1324" s="56" t="s">
        <v>35</v>
      </c>
      <c r="D1324" s="57" t="s">
        <v>3512</v>
      </c>
      <c r="E1324" s="69">
        <v>420219</v>
      </c>
      <c r="F1324" s="58" t="s">
        <v>3511</v>
      </c>
    </row>
    <row r="1325" spans="1:6">
      <c r="A1325" s="44" t="str">
        <f t="shared" si="20"/>
        <v>4202391</v>
      </c>
      <c r="B1325" s="44">
        <f>COUNTIF($E$2:E1325,E1325)</f>
        <v>1</v>
      </c>
      <c r="C1325" s="56" t="s">
        <v>35</v>
      </c>
      <c r="D1325" s="57" t="s">
        <v>3510</v>
      </c>
      <c r="E1325" s="69">
        <v>420239</v>
      </c>
      <c r="F1325" s="58" t="s">
        <v>3509</v>
      </c>
    </row>
    <row r="1326" spans="1:6">
      <c r="A1326" s="44" t="str">
        <f t="shared" si="20"/>
        <v>42021917</v>
      </c>
      <c r="B1326" s="44">
        <f>COUNTIF($E$2:E1326,E1326)</f>
        <v>17</v>
      </c>
      <c r="C1326" s="56" t="s">
        <v>35</v>
      </c>
      <c r="D1326" s="57" t="s">
        <v>3508</v>
      </c>
      <c r="E1326" s="69">
        <v>420219</v>
      </c>
      <c r="F1326" s="58" t="s">
        <v>3507</v>
      </c>
    </row>
    <row r="1327" spans="1:6">
      <c r="A1327" s="44" t="str">
        <f t="shared" si="20"/>
        <v>42021918</v>
      </c>
      <c r="B1327" s="44">
        <f>COUNTIF($E$2:E1327,E1327)</f>
        <v>18</v>
      </c>
      <c r="C1327" s="56" t="s">
        <v>35</v>
      </c>
      <c r="D1327" s="57" t="s">
        <v>3506</v>
      </c>
      <c r="E1327" s="69">
        <v>420219</v>
      </c>
      <c r="F1327" s="58" t="s">
        <v>3505</v>
      </c>
    </row>
    <row r="1328" spans="1:6">
      <c r="A1328" s="44" t="str">
        <f t="shared" si="20"/>
        <v>42021919</v>
      </c>
      <c r="B1328" s="44">
        <f>COUNTIF($E$2:E1328,E1328)</f>
        <v>19</v>
      </c>
      <c r="C1328" s="56" t="s">
        <v>35</v>
      </c>
      <c r="D1328" s="57" t="s">
        <v>3504</v>
      </c>
      <c r="E1328" s="69">
        <v>420219</v>
      </c>
      <c r="F1328" s="58" t="s">
        <v>3503</v>
      </c>
    </row>
    <row r="1329" spans="1:6">
      <c r="A1329" s="44" t="str">
        <f t="shared" si="20"/>
        <v>42021920</v>
      </c>
      <c r="B1329" s="44">
        <f>COUNTIF($E$2:E1329,E1329)</f>
        <v>20</v>
      </c>
      <c r="C1329" s="56" t="s">
        <v>35</v>
      </c>
      <c r="D1329" s="57" t="s">
        <v>3502</v>
      </c>
      <c r="E1329" s="69">
        <v>420219</v>
      </c>
      <c r="F1329" s="58" t="s">
        <v>3503</v>
      </c>
    </row>
    <row r="1330" spans="1:6">
      <c r="A1330" s="44" t="str">
        <f t="shared" si="20"/>
        <v>42021921</v>
      </c>
      <c r="B1330" s="44">
        <f>COUNTIF($E$2:E1330,E1330)</f>
        <v>21</v>
      </c>
      <c r="C1330" s="56" t="s">
        <v>35</v>
      </c>
      <c r="D1330" s="57" t="s">
        <v>3501</v>
      </c>
      <c r="E1330" s="69">
        <v>420219</v>
      </c>
      <c r="F1330" s="58" t="s">
        <v>3500</v>
      </c>
    </row>
    <row r="1331" spans="1:6">
      <c r="A1331" s="44" t="str">
        <f t="shared" si="20"/>
        <v>42021922</v>
      </c>
      <c r="B1331" s="44">
        <f>COUNTIF($E$2:E1331,E1331)</f>
        <v>22</v>
      </c>
      <c r="C1331" s="56" t="s">
        <v>35</v>
      </c>
      <c r="D1331" s="57" t="s">
        <v>3499</v>
      </c>
      <c r="E1331" s="69">
        <v>420219</v>
      </c>
      <c r="F1331" s="58" t="s">
        <v>3498</v>
      </c>
    </row>
    <row r="1332" spans="1:6">
      <c r="A1332" s="44" t="str">
        <f t="shared" si="20"/>
        <v>42021923</v>
      </c>
      <c r="B1332" s="44">
        <f>COUNTIF($E$2:E1332,E1332)</f>
        <v>23</v>
      </c>
      <c r="C1332" s="56" t="s">
        <v>35</v>
      </c>
      <c r="D1332" s="57" t="s">
        <v>3497</v>
      </c>
      <c r="E1332" s="69">
        <v>420219</v>
      </c>
      <c r="F1332" s="58" t="s">
        <v>3497</v>
      </c>
    </row>
    <row r="1333" spans="1:6">
      <c r="A1333" s="44" t="str">
        <f t="shared" si="20"/>
        <v>42021924</v>
      </c>
      <c r="B1333" s="44">
        <f>COUNTIF($E$2:E1333,E1333)</f>
        <v>24</v>
      </c>
      <c r="C1333" s="56" t="s">
        <v>35</v>
      </c>
      <c r="D1333" s="57" t="s">
        <v>3496</v>
      </c>
      <c r="E1333" s="69">
        <v>420219</v>
      </c>
      <c r="F1333" s="58" t="s">
        <v>3495</v>
      </c>
    </row>
    <row r="1334" spans="1:6">
      <c r="A1334" s="44" t="str">
        <f t="shared" si="20"/>
        <v>7117901</v>
      </c>
      <c r="B1334" s="44">
        <f>COUNTIF($E$2:E1334,E1334)</f>
        <v>1</v>
      </c>
      <c r="C1334" s="56" t="s">
        <v>35</v>
      </c>
      <c r="D1334" s="57" t="s">
        <v>3494</v>
      </c>
      <c r="E1334" s="69">
        <v>711790</v>
      </c>
      <c r="F1334" s="58" t="s">
        <v>3493</v>
      </c>
    </row>
    <row r="1335" spans="1:6">
      <c r="A1335" s="44" t="str">
        <f t="shared" si="20"/>
        <v>4203301</v>
      </c>
      <c r="B1335" s="44">
        <f>COUNTIF($E$2:E1335,E1335)</f>
        <v>1</v>
      </c>
      <c r="C1335" s="56" t="s">
        <v>35</v>
      </c>
      <c r="D1335" s="57" t="s">
        <v>3492</v>
      </c>
      <c r="E1335" s="69">
        <v>420330</v>
      </c>
      <c r="F1335" s="58" t="s">
        <v>3491</v>
      </c>
    </row>
    <row r="1336" spans="1:6">
      <c r="A1336" s="44" t="str">
        <f t="shared" si="20"/>
        <v>4203302</v>
      </c>
      <c r="B1336" s="44">
        <f>COUNTIF($E$2:E1336,E1336)</f>
        <v>2</v>
      </c>
      <c r="C1336" s="56" t="s">
        <v>35</v>
      </c>
      <c r="D1336" s="57" t="s">
        <v>3490</v>
      </c>
      <c r="E1336" s="69">
        <v>420330</v>
      </c>
      <c r="F1336" s="58" t="s">
        <v>3491</v>
      </c>
    </row>
    <row r="1337" spans="1:6">
      <c r="A1337" s="44" t="str">
        <f t="shared" si="20"/>
        <v>4203303</v>
      </c>
      <c r="B1337" s="44">
        <f>COUNTIF($E$2:E1337,E1337)</f>
        <v>3</v>
      </c>
      <c r="C1337" s="56" t="s">
        <v>35</v>
      </c>
      <c r="D1337" s="57" t="s">
        <v>3489</v>
      </c>
      <c r="E1337" s="69">
        <v>420330</v>
      </c>
      <c r="F1337" s="58" t="s">
        <v>3488</v>
      </c>
    </row>
    <row r="1338" spans="1:6">
      <c r="A1338" s="44" t="str">
        <f t="shared" si="20"/>
        <v>6212903</v>
      </c>
      <c r="B1338" s="44">
        <f>COUNTIF($E$2:E1338,E1338)</f>
        <v>3</v>
      </c>
      <c r="C1338" s="56" t="s">
        <v>35</v>
      </c>
      <c r="D1338" s="57" t="s">
        <v>3487</v>
      </c>
      <c r="E1338" s="69">
        <v>621290</v>
      </c>
      <c r="F1338" s="58" t="s">
        <v>3486</v>
      </c>
    </row>
    <row r="1339" spans="1:6">
      <c r="A1339" s="44" t="str">
        <f t="shared" si="20"/>
        <v>9102991</v>
      </c>
      <c r="B1339" s="44">
        <f>COUNTIF($E$2:E1339,E1339)</f>
        <v>1</v>
      </c>
      <c r="C1339" s="56" t="s">
        <v>35</v>
      </c>
      <c r="D1339" s="57" t="s">
        <v>3484</v>
      </c>
      <c r="E1339" s="69">
        <v>910299</v>
      </c>
      <c r="F1339" s="58" t="s">
        <v>3482</v>
      </c>
    </row>
    <row r="1340" spans="1:6">
      <c r="A1340" s="44" t="str">
        <f t="shared" si="20"/>
        <v>9102191</v>
      </c>
      <c r="B1340" s="44">
        <f>COUNTIF($E$2:E1340,E1340)</f>
        <v>1</v>
      </c>
      <c r="C1340" s="56" t="s">
        <v>35</v>
      </c>
      <c r="D1340" s="57" t="s">
        <v>3484</v>
      </c>
      <c r="E1340" s="69">
        <v>910219</v>
      </c>
      <c r="F1340" s="58" t="s">
        <v>3485</v>
      </c>
    </row>
    <row r="1341" spans="1:6">
      <c r="A1341" s="44" t="str">
        <f t="shared" si="20"/>
        <v>9102121</v>
      </c>
      <c r="B1341" s="44">
        <f>COUNTIF($E$2:E1341,E1341)</f>
        <v>1</v>
      </c>
      <c r="C1341" s="56" t="s">
        <v>35</v>
      </c>
      <c r="D1341" s="57" t="s">
        <v>3484</v>
      </c>
      <c r="E1341" s="69">
        <v>910212</v>
      </c>
      <c r="F1341" s="58" t="s">
        <v>3481</v>
      </c>
    </row>
    <row r="1342" spans="1:6">
      <c r="A1342" s="44" t="str">
        <f t="shared" si="20"/>
        <v>9102192</v>
      </c>
      <c r="B1342" s="44">
        <f>COUNTIF($E$2:E1342,E1342)</f>
        <v>2</v>
      </c>
      <c r="C1342" s="56" t="s">
        <v>35</v>
      </c>
      <c r="D1342" s="57" t="s">
        <v>3480</v>
      </c>
      <c r="E1342" s="69">
        <v>910219</v>
      </c>
      <c r="F1342" s="58" t="s">
        <v>3483</v>
      </c>
    </row>
    <row r="1343" spans="1:6">
      <c r="A1343" s="44" t="str">
        <f t="shared" si="20"/>
        <v>9114901</v>
      </c>
      <c r="B1343" s="44">
        <f>COUNTIF($E$2:E1343,E1343)</f>
        <v>1</v>
      </c>
      <c r="C1343" s="56" t="s">
        <v>35</v>
      </c>
      <c r="D1343" s="57" t="s">
        <v>3478</v>
      </c>
      <c r="E1343" s="69">
        <v>911490</v>
      </c>
      <c r="F1343" s="58" t="s">
        <v>3479</v>
      </c>
    </row>
    <row r="1344" spans="1:6">
      <c r="A1344" s="44" t="str">
        <f t="shared" si="20"/>
        <v>9114911</v>
      </c>
      <c r="B1344" s="44">
        <f>COUNTIF($E$2:E1344,E1344)</f>
        <v>1</v>
      </c>
      <c r="C1344" s="56" t="s">
        <v>35</v>
      </c>
      <c r="D1344" s="57" t="s">
        <v>3478</v>
      </c>
      <c r="E1344" s="69">
        <v>911491</v>
      </c>
      <c r="F1344" s="58" t="s">
        <v>3477</v>
      </c>
    </row>
    <row r="1345" spans="1:6">
      <c r="A1345" s="44" t="str">
        <f t="shared" si="20"/>
        <v>7117191</v>
      </c>
      <c r="B1345" s="44">
        <f>COUNTIF($E$2:E1345,E1345)</f>
        <v>1</v>
      </c>
      <c r="C1345" s="56" t="s">
        <v>35</v>
      </c>
      <c r="D1345" s="57" t="s">
        <v>3476</v>
      </c>
      <c r="E1345" s="69">
        <v>711719</v>
      </c>
      <c r="F1345" s="58" t="s">
        <v>3476</v>
      </c>
    </row>
    <row r="1346" spans="1:6">
      <c r="A1346" s="44" t="str">
        <f t="shared" si="20"/>
        <v>7117192</v>
      </c>
      <c r="B1346" s="44">
        <f>COUNTIF($E$2:E1346,E1346)</f>
        <v>2</v>
      </c>
      <c r="C1346" s="60" t="s">
        <v>35</v>
      </c>
      <c r="D1346" s="61" t="s">
        <v>3475</v>
      </c>
      <c r="E1346" s="65">
        <v>711719</v>
      </c>
      <c r="F1346" s="59" t="s">
        <v>3475</v>
      </c>
    </row>
    <row r="1347" spans="1:6">
      <c r="A1347" s="44" t="str">
        <f t="shared" ref="A1347:A1410" si="21">E1347&amp;B1347</f>
        <v>7117193</v>
      </c>
      <c r="B1347" s="44">
        <f>COUNTIF($E$2:E1347,E1347)</f>
        <v>3</v>
      </c>
      <c r="C1347" s="56" t="s">
        <v>35</v>
      </c>
      <c r="D1347" s="57" t="s">
        <v>3472</v>
      </c>
      <c r="E1347" s="69">
        <v>711719</v>
      </c>
      <c r="F1347" s="58" t="s">
        <v>3472</v>
      </c>
    </row>
    <row r="1348" spans="1:6">
      <c r="A1348" s="44" t="str">
        <f t="shared" si="21"/>
        <v>7117194</v>
      </c>
      <c r="B1348" s="44">
        <f>COUNTIF($E$2:E1348,E1348)</f>
        <v>4</v>
      </c>
      <c r="C1348" s="56" t="s">
        <v>35</v>
      </c>
      <c r="D1348" s="57" t="s">
        <v>3469</v>
      </c>
      <c r="E1348" s="69">
        <v>711719</v>
      </c>
      <c r="F1348" s="58" t="s">
        <v>3469</v>
      </c>
    </row>
    <row r="1349" spans="1:6">
      <c r="A1349" s="44" t="str">
        <f t="shared" si="21"/>
        <v>7117195</v>
      </c>
      <c r="B1349" s="44">
        <f>COUNTIF($E$2:E1349,E1349)</f>
        <v>5</v>
      </c>
      <c r="C1349" s="56" t="s">
        <v>35</v>
      </c>
      <c r="D1349" s="57" t="s">
        <v>3471</v>
      </c>
      <c r="E1349" s="69">
        <v>711719</v>
      </c>
      <c r="F1349" s="58" t="s">
        <v>3471</v>
      </c>
    </row>
    <row r="1350" spans="1:6">
      <c r="A1350" s="44" t="str">
        <f t="shared" si="21"/>
        <v>9505903</v>
      </c>
      <c r="B1350" s="44">
        <f>COUNTIF($E$2:E1350,E1350)</f>
        <v>3</v>
      </c>
      <c r="C1350" s="56" t="s">
        <v>35</v>
      </c>
      <c r="D1350" s="57" t="s">
        <v>3474</v>
      </c>
      <c r="E1350" s="69">
        <v>950590</v>
      </c>
      <c r="F1350" s="58" t="s">
        <v>3474</v>
      </c>
    </row>
    <row r="1351" spans="1:6">
      <c r="A1351" s="44" t="str">
        <f t="shared" si="21"/>
        <v>7117196</v>
      </c>
      <c r="B1351" s="44">
        <f>COUNTIF($E$2:E1351,E1351)</f>
        <v>6</v>
      </c>
      <c r="C1351" s="56" t="s">
        <v>35</v>
      </c>
      <c r="D1351" s="57" t="s">
        <v>3470</v>
      </c>
      <c r="E1351" s="69">
        <v>711719</v>
      </c>
      <c r="F1351" s="58" t="s">
        <v>3473</v>
      </c>
    </row>
    <row r="1352" spans="1:6">
      <c r="A1352" s="44" t="str">
        <f t="shared" si="21"/>
        <v>7117197</v>
      </c>
      <c r="B1352" s="44">
        <f>COUNTIF($E$2:E1352,E1352)</f>
        <v>7</v>
      </c>
      <c r="C1352" s="56" t="s">
        <v>35</v>
      </c>
      <c r="D1352" s="57" t="s">
        <v>3467</v>
      </c>
      <c r="E1352" s="69">
        <v>711719</v>
      </c>
      <c r="F1352" s="58" t="s">
        <v>3468</v>
      </c>
    </row>
    <row r="1353" spans="1:6">
      <c r="A1353" s="44" t="str">
        <f t="shared" si="21"/>
        <v>5807901</v>
      </c>
      <c r="B1353" s="44">
        <f>COUNTIF($E$2:E1353,E1353)</f>
        <v>1</v>
      </c>
      <c r="C1353" s="56" t="s">
        <v>35</v>
      </c>
      <c r="D1353" s="57" t="s">
        <v>3465</v>
      </c>
      <c r="E1353" s="69">
        <v>580790</v>
      </c>
      <c r="F1353" s="58" t="s">
        <v>3466</v>
      </c>
    </row>
    <row r="1354" spans="1:6">
      <c r="A1354" s="44" t="str">
        <f t="shared" si="21"/>
        <v>39269021</v>
      </c>
      <c r="B1354" s="44">
        <f>COUNTIF($E$2:E1354,E1354)</f>
        <v>21</v>
      </c>
      <c r="C1354" s="56" t="s">
        <v>35</v>
      </c>
      <c r="D1354" s="57" t="s">
        <v>3462</v>
      </c>
      <c r="E1354" s="69">
        <v>392690</v>
      </c>
      <c r="F1354" s="58" t="s">
        <v>3464</v>
      </c>
    </row>
    <row r="1355" spans="1:6">
      <c r="A1355" s="44" t="str">
        <f t="shared" si="21"/>
        <v>7020001</v>
      </c>
      <c r="B1355" s="44">
        <f>COUNTIF($E$2:E1355,E1355)</f>
        <v>1</v>
      </c>
      <c r="C1355" s="56" t="s">
        <v>35</v>
      </c>
      <c r="D1355" s="57" t="s">
        <v>3462</v>
      </c>
      <c r="E1355" s="69">
        <v>702000</v>
      </c>
      <c r="F1355" s="58" t="s">
        <v>3463</v>
      </c>
    </row>
    <row r="1356" spans="1:6">
      <c r="A1356" s="44" t="str">
        <f t="shared" si="21"/>
        <v>3824996</v>
      </c>
      <c r="B1356" s="44">
        <f>COUNTIF($E$2:E1356,E1356)</f>
        <v>6</v>
      </c>
      <c r="C1356" s="56" t="s">
        <v>35</v>
      </c>
      <c r="D1356" s="57" t="s">
        <v>3462</v>
      </c>
      <c r="E1356" s="69">
        <v>382499</v>
      </c>
      <c r="F1356" s="58" t="s">
        <v>3461</v>
      </c>
    </row>
    <row r="1357" spans="1:6">
      <c r="A1357" s="44" t="str">
        <f t="shared" si="21"/>
        <v>6115994</v>
      </c>
      <c r="B1357" s="44">
        <f>COUNTIF($E$2:E1357,E1357)</f>
        <v>4</v>
      </c>
      <c r="C1357" s="56" t="s">
        <v>35</v>
      </c>
      <c r="D1357" s="57" t="s">
        <v>3457</v>
      </c>
      <c r="E1357" s="69">
        <v>611599</v>
      </c>
      <c r="F1357" s="58" t="s">
        <v>3460</v>
      </c>
    </row>
    <row r="1358" spans="1:6">
      <c r="A1358" s="44" t="str">
        <f t="shared" si="21"/>
        <v>6115301</v>
      </c>
      <c r="B1358" s="44">
        <f>COUNTIF($E$2:E1358,E1358)</f>
        <v>1</v>
      </c>
      <c r="C1358" s="56" t="s">
        <v>35</v>
      </c>
      <c r="D1358" s="57" t="s">
        <v>3457</v>
      </c>
      <c r="E1358" s="69">
        <v>611530</v>
      </c>
      <c r="F1358" s="58" t="s">
        <v>3459</v>
      </c>
    </row>
    <row r="1359" spans="1:6">
      <c r="A1359" s="44" t="str">
        <f t="shared" si="21"/>
        <v>6115951</v>
      </c>
      <c r="B1359" s="44">
        <f>COUNTIF($E$2:E1359,E1359)</f>
        <v>1</v>
      </c>
      <c r="C1359" s="56" t="s">
        <v>35</v>
      </c>
      <c r="D1359" s="57" t="s">
        <v>3457</v>
      </c>
      <c r="E1359" s="69">
        <v>611595</v>
      </c>
      <c r="F1359" s="58" t="s">
        <v>3458</v>
      </c>
    </row>
    <row r="1360" spans="1:6">
      <c r="A1360" s="44" t="str">
        <f t="shared" si="21"/>
        <v>6115302</v>
      </c>
      <c r="B1360" s="44">
        <f>COUNTIF($E$2:E1360,E1360)</f>
        <v>2</v>
      </c>
      <c r="C1360" s="56" t="s">
        <v>35</v>
      </c>
      <c r="D1360" s="57" t="s">
        <v>3456</v>
      </c>
      <c r="E1360" s="69">
        <v>611530</v>
      </c>
      <c r="F1360" s="58" t="s">
        <v>3456</v>
      </c>
    </row>
    <row r="1361" spans="1:6">
      <c r="A1361" s="44" t="str">
        <f t="shared" si="21"/>
        <v>6115303</v>
      </c>
      <c r="B1361" s="44">
        <f>COUNTIF($E$2:E1361,E1361)</f>
        <v>3</v>
      </c>
      <c r="C1361" s="56" t="s">
        <v>35</v>
      </c>
      <c r="D1361" s="57" t="s">
        <v>3454</v>
      </c>
      <c r="E1361" s="69">
        <v>611530</v>
      </c>
      <c r="F1361" s="58" t="s">
        <v>3455</v>
      </c>
    </row>
    <row r="1362" spans="1:6">
      <c r="A1362" s="44" t="str">
        <f t="shared" si="21"/>
        <v>6505003</v>
      </c>
      <c r="B1362" s="44">
        <f>COUNTIF($E$2:E1362,E1362)</f>
        <v>3</v>
      </c>
      <c r="C1362" s="56" t="s">
        <v>35</v>
      </c>
      <c r="D1362" s="57" t="s">
        <v>3448</v>
      </c>
      <c r="E1362" s="69">
        <v>650500</v>
      </c>
      <c r="F1362" s="58" t="s">
        <v>3453</v>
      </c>
    </row>
    <row r="1363" spans="1:6">
      <c r="A1363" s="44" t="str">
        <f t="shared" si="21"/>
        <v>6504001</v>
      </c>
      <c r="B1363" s="44">
        <f>COUNTIF($E$2:E1363,E1363)</f>
        <v>1</v>
      </c>
      <c r="C1363" s="56" t="s">
        <v>35</v>
      </c>
      <c r="D1363" s="57" t="s">
        <v>3448</v>
      </c>
      <c r="E1363" s="69">
        <v>650400</v>
      </c>
      <c r="F1363" s="58" t="s">
        <v>3452</v>
      </c>
    </row>
    <row r="1364" spans="1:6">
      <c r="A1364" s="44" t="str">
        <f t="shared" si="21"/>
        <v>6506992</v>
      </c>
      <c r="B1364" s="44">
        <f>COUNTIF($E$2:E1364,E1364)</f>
        <v>2</v>
      </c>
      <c r="C1364" s="56" t="s">
        <v>35</v>
      </c>
      <c r="D1364" s="57" t="s">
        <v>3448</v>
      </c>
      <c r="E1364" s="69">
        <v>650699</v>
      </c>
      <c r="F1364" s="58" t="s">
        <v>3451</v>
      </c>
    </row>
    <row r="1365" spans="1:6">
      <c r="A1365" s="44" t="str">
        <f t="shared" si="21"/>
        <v>6214901</v>
      </c>
      <c r="B1365" s="44">
        <f>COUNTIF($E$2:E1365,E1365)</f>
        <v>1</v>
      </c>
      <c r="C1365" s="56" t="s">
        <v>35</v>
      </c>
      <c r="D1365" s="57" t="s">
        <v>3448</v>
      </c>
      <c r="E1365" s="69">
        <v>621490</v>
      </c>
      <c r="F1365" s="58" t="s">
        <v>3450</v>
      </c>
    </row>
    <row r="1366" spans="1:6">
      <c r="A1366" s="44" t="str">
        <f t="shared" si="21"/>
        <v>6117802</v>
      </c>
      <c r="B1366" s="44">
        <f>COUNTIF($E$2:E1366,E1366)</f>
        <v>2</v>
      </c>
      <c r="C1366" s="56" t="s">
        <v>35</v>
      </c>
      <c r="D1366" s="57" t="s">
        <v>3448</v>
      </c>
      <c r="E1366" s="69">
        <v>611780</v>
      </c>
      <c r="F1366" s="58" t="s">
        <v>3449</v>
      </c>
    </row>
    <row r="1367" spans="1:6">
      <c r="A1367" s="44" t="str">
        <f t="shared" si="21"/>
        <v>6406901</v>
      </c>
      <c r="B1367" s="44">
        <f>COUNTIF($E$2:E1367,E1367)</f>
        <v>1</v>
      </c>
      <c r="C1367" s="56" t="s">
        <v>35</v>
      </c>
      <c r="D1367" s="57" t="s">
        <v>3447</v>
      </c>
      <c r="E1367" s="69">
        <v>640690</v>
      </c>
      <c r="F1367" s="58" t="s">
        <v>3447</v>
      </c>
    </row>
    <row r="1368" spans="1:6">
      <c r="A1368" s="44" t="str">
        <f t="shared" si="21"/>
        <v>6406911</v>
      </c>
      <c r="B1368" s="44">
        <f>COUNTIF($E$2:E1368,E1368)</f>
        <v>1</v>
      </c>
      <c r="C1368" s="56" t="s">
        <v>35</v>
      </c>
      <c r="D1368" s="57" t="s">
        <v>3446</v>
      </c>
      <c r="E1368" s="69">
        <v>640691</v>
      </c>
      <c r="F1368" s="58" t="s">
        <v>5013</v>
      </c>
    </row>
    <row r="1369" spans="1:6">
      <c r="A1369" s="44" t="str">
        <f t="shared" si="21"/>
        <v>9019104</v>
      </c>
      <c r="B1369" s="44">
        <f>COUNTIF($E$2:E1369,E1369)</f>
        <v>4</v>
      </c>
      <c r="C1369" s="56" t="s">
        <v>35</v>
      </c>
      <c r="D1369" s="57" t="s">
        <v>3445</v>
      </c>
      <c r="E1369" s="69">
        <v>901910</v>
      </c>
      <c r="F1369" s="58" t="s">
        <v>3445</v>
      </c>
    </row>
    <row r="1370" spans="1:6">
      <c r="A1370" s="44" t="str">
        <f t="shared" si="21"/>
        <v>6704201</v>
      </c>
      <c r="B1370" s="44">
        <f>COUNTIF($E$2:E1370,E1370)</f>
        <v>1</v>
      </c>
      <c r="C1370" s="56" t="s">
        <v>35</v>
      </c>
      <c r="D1370" s="57" t="s">
        <v>3443</v>
      </c>
      <c r="E1370" s="69">
        <v>670420</v>
      </c>
      <c r="F1370" s="58" t="s">
        <v>3444</v>
      </c>
    </row>
    <row r="1371" spans="1:6">
      <c r="A1371" s="44" t="str">
        <f t="shared" si="21"/>
        <v>9516901</v>
      </c>
      <c r="B1371" s="44">
        <f>COUNTIF($E$2:E1371,E1371)</f>
        <v>1</v>
      </c>
      <c r="C1371" s="56" t="s">
        <v>35</v>
      </c>
      <c r="D1371" s="57" t="s">
        <v>3439</v>
      </c>
      <c r="E1371" s="69">
        <v>951690</v>
      </c>
      <c r="F1371" s="58" t="s">
        <v>3442</v>
      </c>
    </row>
    <row r="1372" spans="1:6">
      <c r="A1372" s="44" t="str">
        <f t="shared" si="21"/>
        <v>6505004</v>
      </c>
      <c r="B1372" s="44">
        <f>COUNTIF($E$2:E1372,E1372)</f>
        <v>4</v>
      </c>
      <c r="C1372" s="56" t="s">
        <v>35</v>
      </c>
      <c r="D1372" s="57" t="s">
        <v>3439</v>
      </c>
      <c r="E1372" s="69">
        <v>650500</v>
      </c>
      <c r="F1372" s="58" t="s">
        <v>3441</v>
      </c>
    </row>
    <row r="1373" spans="1:6">
      <c r="A1373" s="44" t="str">
        <f t="shared" si="21"/>
        <v>9615901</v>
      </c>
      <c r="B1373" s="44">
        <f>COUNTIF($E$2:E1373,E1373)</f>
        <v>1</v>
      </c>
      <c r="C1373" s="56" t="s">
        <v>35</v>
      </c>
      <c r="D1373" s="57" t="s">
        <v>3439</v>
      </c>
      <c r="E1373" s="69">
        <v>961590</v>
      </c>
      <c r="F1373" s="58" t="s">
        <v>3440</v>
      </c>
    </row>
    <row r="1374" spans="1:6">
      <c r="A1374" s="44" t="str">
        <f t="shared" si="21"/>
        <v>7117198</v>
      </c>
      <c r="B1374" s="44">
        <f>COUNTIF($E$2:E1374,E1374)</f>
        <v>8</v>
      </c>
      <c r="C1374" s="56" t="s">
        <v>35</v>
      </c>
      <c r="D1374" s="57" t="s">
        <v>3438</v>
      </c>
      <c r="E1374" s="69">
        <v>711719</v>
      </c>
      <c r="F1374" s="58" t="s">
        <v>3438</v>
      </c>
    </row>
    <row r="1375" spans="1:6">
      <c r="A1375" s="44" t="str">
        <f t="shared" si="21"/>
        <v>6217103</v>
      </c>
      <c r="B1375" s="44">
        <f>COUNTIF($E$2:E1375,E1375)</f>
        <v>3</v>
      </c>
      <c r="C1375" s="56" t="s">
        <v>35</v>
      </c>
      <c r="D1375" s="57" t="s">
        <v>3437</v>
      </c>
      <c r="E1375" s="69">
        <v>621710</v>
      </c>
      <c r="F1375" s="58" t="s">
        <v>3437</v>
      </c>
    </row>
    <row r="1376" spans="1:6">
      <c r="A1376" s="44" t="str">
        <f t="shared" si="21"/>
        <v>3926202</v>
      </c>
      <c r="B1376" s="44">
        <f>COUNTIF($E$2:E1376,E1376)</f>
        <v>2</v>
      </c>
      <c r="C1376" s="56" t="s">
        <v>35</v>
      </c>
      <c r="D1376" s="57" t="s">
        <v>3436</v>
      </c>
      <c r="E1376" s="69">
        <v>392620</v>
      </c>
      <c r="F1376" s="58" t="s">
        <v>3436</v>
      </c>
    </row>
    <row r="1377" spans="1:6">
      <c r="A1377" s="44" t="str">
        <f t="shared" si="21"/>
        <v>7326906</v>
      </c>
      <c r="B1377" s="44">
        <f>COUNTIF($E$2:E1377,E1377)</f>
        <v>6</v>
      </c>
      <c r="C1377" s="56" t="s">
        <v>35</v>
      </c>
      <c r="D1377" s="57" t="s">
        <v>3435</v>
      </c>
      <c r="E1377" s="69">
        <v>732690</v>
      </c>
      <c r="F1377" s="58" t="s">
        <v>3435</v>
      </c>
    </row>
    <row r="1378" spans="1:6">
      <c r="A1378" s="44" t="str">
        <f t="shared" si="21"/>
        <v>6117101</v>
      </c>
      <c r="B1378" s="44">
        <f>COUNTIF($E$2:E1378,E1378)</f>
        <v>1</v>
      </c>
      <c r="C1378" s="56" t="s">
        <v>35</v>
      </c>
      <c r="D1378" s="57" t="s">
        <v>3433</v>
      </c>
      <c r="E1378" s="69">
        <v>611710</v>
      </c>
      <c r="F1378" s="58" t="s">
        <v>3434</v>
      </c>
    </row>
    <row r="1379" spans="1:6">
      <c r="A1379" s="44" t="str">
        <f t="shared" si="21"/>
        <v>6117102</v>
      </c>
      <c r="B1379" s="44">
        <f>COUNTIF($E$2:E1379,E1379)</f>
        <v>2</v>
      </c>
      <c r="C1379" s="56" t="s">
        <v>35</v>
      </c>
      <c r="D1379" s="57" t="s">
        <v>1453</v>
      </c>
      <c r="E1379" s="69">
        <v>611710</v>
      </c>
      <c r="F1379" s="58" t="s">
        <v>3432</v>
      </c>
    </row>
    <row r="1380" spans="1:6">
      <c r="A1380" s="44" t="str">
        <f t="shared" si="21"/>
        <v>6214201</v>
      </c>
      <c r="B1380" s="44">
        <f>COUNTIF($E$2:E1380,E1380)</f>
        <v>1</v>
      </c>
      <c r="C1380" s="56" t="s">
        <v>35</v>
      </c>
      <c r="D1380" s="57" t="s">
        <v>1453</v>
      </c>
      <c r="E1380" s="69">
        <v>621420</v>
      </c>
      <c r="F1380" s="58" t="s">
        <v>3431</v>
      </c>
    </row>
    <row r="1381" spans="1:6">
      <c r="A1381" s="44" t="str">
        <f t="shared" si="21"/>
        <v>6214202</v>
      </c>
      <c r="B1381" s="44">
        <f>COUNTIF($E$2:E1381,E1381)</f>
        <v>2</v>
      </c>
      <c r="C1381" s="56" t="s">
        <v>35</v>
      </c>
      <c r="D1381" s="57" t="s">
        <v>3430</v>
      </c>
      <c r="E1381" s="69">
        <v>621420</v>
      </c>
      <c r="F1381" s="58" t="s">
        <v>3430</v>
      </c>
    </row>
    <row r="1382" spans="1:6">
      <c r="A1382" s="44" t="str">
        <f t="shared" si="21"/>
        <v>6214902</v>
      </c>
      <c r="B1382" s="44">
        <f>COUNTIF($E$2:E1382,E1382)</f>
        <v>2</v>
      </c>
      <c r="C1382" s="56" t="s">
        <v>35</v>
      </c>
      <c r="D1382" s="57" t="s">
        <v>3429</v>
      </c>
      <c r="E1382" s="69">
        <v>621490</v>
      </c>
      <c r="F1382" s="58" t="s">
        <v>3429</v>
      </c>
    </row>
    <row r="1383" spans="1:6">
      <c r="A1383" s="44" t="str">
        <f t="shared" si="21"/>
        <v>9505904</v>
      </c>
      <c r="B1383" s="44">
        <f>COUNTIF($E$2:E1383,E1383)</f>
        <v>4</v>
      </c>
      <c r="C1383" s="56" t="s">
        <v>35</v>
      </c>
      <c r="D1383" s="57" t="s">
        <v>3424</v>
      </c>
      <c r="E1383" s="69">
        <v>950590</v>
      </c>
      <c r="F1383" s="58" t="s">
        <v>3428</v>
      </c>
    </row>
    <row r="1384" spans="1:6">
      <c r="A1384" s="44" t="str">
        <f t="shared" si="21"/>
        <v>6116991</v>
      </c>
      <c r="B1384" s="44">
        <f>COUNTIF($E$2:E1384,E1384)</f>
        <v>1</v>
      </c>
      <c r="C1384" s="56" t="s">
        <v>35</v>
      </c>
      <c r="D1384" s="57" t="s">
        <v>3424</v>
      </c>
      <c r="E1384" s="69">
        <v>611699</v>
      </c>
      <c r="F1384" s="58" t="s">
        <v>3427</v>
      </c>
    </row>
    <row r="1385" spans="1:6">
      <c r="A1385" s="44" t="str">
        <f t="shared" si="21"/>
        <v>4203216</v>
      </c>
      <c r="B1385" s="44">
        <f>COUNTIF($E$2:E1385,E1385)</f>
        <v>6</v>
      </c>
      <c r="C1385" s="56" t="s">
        <v>35</v>
      </c>
      <c r="D1385" s="57" t="s">
        <v>3424</v>
      </c>
      <c r="E1385" s="69">
        <v>420321</v>
      </c>
      <c r="F1385" s="58" t="s">
        <v>3426</v>
      </c>
    </row>
    <row r="1386" spans="1:6">
      <c r="A1386" s="44" t="str">
        <f t="shared" si="21"/>
        <v>4203292</v>
      </c>
      <c r="B1386" s="44">
        <f>COUNTIF($E$2:E1386,E1386)</f>
        <v>2</v>
      </c>
      <c r="C1386" s="56" t="s">
        <v>35</v>
      </c>
      <c r="D1386" s="57" t="s">
        <v>3424</v>
      </c>
      <c r="E1386" s="69">
        <v>420329</v>
      </c>
      <c r="F1386" s="58" t="s">
        <v>3425</v>
      </c>
    </row>
    <row r="1387" spans="1:6">
      <c r="A1387" s="44" t="str">
        <f t="shared" si="21"/>
        <v>6117803</v>
      </c>
      <c r="B1387" s="44">
        <f>COUNTIF($E$2:E1387,E1387)</f>
        <v>3</v>
      </c>
      <c r="C1387" s="56" t="s">
        <v>35</v>
      </c>
      <c r="D1387" s="57" t="s">
        <v>3423</v>
      </c>
      <c r="E1387" s="69">
        <v>611780</v>
      </c>
      <c r="F1387" s="58" t="s">
        <v>3423</v>
      </c>
    </row>
    <row r="1388" spans="1:6">
      <c r="A1388" s="44" t="str">
        <f t="shared" si="21"/>
        <v>6217104</v>
      </c>
      <c r="B1388" s="44">
        <f>COUNTIF($E$2:E1388,E1388)</f>
        <v>4</v>
      </c>
      <c r="C1388" s="56" t="s">
        <v>35</v>
      </c>
      <c r="D1388" s="57" t="s">
        <v>3413</v>
      </c>
      <c r="E1388" s="69">
        <v>621710</v>
      </c>
      <c r="F1388" s="58" t="s">
        <v>3422</v>
      </c>
    </row>
    <row r="1389" spans="1:6">
      <c r="A1389" s="44" t="str">
        <f t="shared" si="21"/>
        <v>7018101</v>
      </c>
      <c r="B1389" s="44">
        <f>COUNTIF($E$2:E1389,E1389)</f>
        <v>1</v>
      </c>
      <c r="C1389" s="56" t="s">
        <v>35</v>
      </c>
      <c r="D1389" s="57" t="s">
        <v>3413</v>
      </c>
      <c r="E1389" s="69">
        <v>701810</v>
      </c>
      <c r="F1389" s="58" t="s">
        <v>3421</v>
      </c>
    </row>
    <row r="1390" spans="1:6">
      <c r="A1390" s="44" t="str">
        <f t="shared" si="21"/>
        <v>8308902</v>
      </c>
      <c r="B1390" s="44">
        <f>COUNTIF($E$2:E1390,E1390)</f>
        <v>2</v>
      </c>
      <c r="C1390" s="56" t="s">
        <v>35</v>
      </c>
      <c r="D1390" s="57" t="s">
        <v>3413</v>
      </c>
      <c r="E1390" s="69">
        <v>830890</v>
      </c>
      <c r="F1390" s="58" t="s">
        <v>3420</v>
      </c>
    </row>
    <row r="1391" spans="1:6">
      <c r="A1391" s="44" t="str">
        <f t="shared" si="21"/>
        <v>9606291</v>
      </c>
      <c r="B1391" s="44">
        <f>COUNTIF($E$2:E1391,E1391)</f>
        <v>1</v>
      </c>
      <c r="C1391" s="56" t="s">
        <v>35</v>
      </c>
      <c r="D1391" s="57" t="s">
        <v>3413</v>
      </c>
      <c r="E1391" s="69">
        <v>960629</v>
      </c>
      <c r="F1391" s="58" t="s">
        <v>3419</v>
      </c>
    </row>
    <row r="1392" spans="1:6">
      <c r="A1392" s="44" t="str">
        <f t="shared" si="21"/>
        <v>4821903</v>
      </c>
      <c r="B1392" s="44">
        <f>COUNTIF($E$2:E1392,E1392)</f>
        <v>3</v>
      </c>
      <c r="C1392" s="56" t="s">
        <v>35</v>
      </c>
      <c r="D1392" s="57" t="s">
        <v>3413</v>
      </c>
      <c r="E1392" s="69">
        <v>482190</v>
      </c>
      <c r="F1392" s="58" t="s">
        <v>5014</v>
      </c>
    </row>
    <row r="1393" spans="1:6">
      <c r="A1393" s="44" t="str">
        <f t="shared" si="21"/>
        <v>8308101</v>
      </c>
      <c r="B1393" s="44">
        <f>COUNTIF($E$2:E1393,E1393)</f>
        <v>1</v>
      </c>
      <c r="C1393" s="56" t="s">
        <v>35</v>
      </c>
      <c r="D1393" s="57" t="s">
        <v>3413</v>
      </c>
      <c r="E1393" s="69">
        <v>830810</v>
      </c>
      <c r="F1393" s="58" t="s">
        <v>3418</v>
      </c>
    </row>
    <row r="1394" spans="1:6">
      <c r="A1394" s="44" t="str">
        <f t="shared" si="21"/>
        <v>6217901</v>
      </c>
      <c r="B1394" s="44">
        <f>COUNTIF($E$2:E1394,E1394)</f>
        <v>1</v>
      </c>
      <c r="C1394" s="56" t="s">
        <v>35</v>
      </c>
      <c r="D1394" s="57" t="s">
        <v>3413</v>
      </c>
      <c r="E1394" s="69">
        <v>621790</v>
      </c>
      <c r="F1394" s="58" t="s">
        <v>5015</v>
      </c>
    </row>
    <row r="1395" spans="1:6">
      <c r="A1395" s="44" t="str">
        <f t="shared" si="21"/>
        <v>5804291</v>
      </c>
      <c r="B1395" s="44">
        <f>COUNTIF($E$2:E1395,E1395)</f>
        <v>1</v>
      </c>
      <c r="C1395" s="56" t="s">
        <v>35</v>
      </c>
      <c r="D1395" s="57" t="s">
        <v>3413</v>
      </c>
      <c r="E1395" s="69">
        <v>580429</v>
      </c>
      <c r="F1395" s="58" t="s">
        <v>3417</v>
      </c>
    </row>
    <row r="1396" spans="1:6">
      <c r="A1396" s="44" t="str">
        <f t="shared" si="21"/>
        <v>7117902</v>
      </c>
      <c r="B1396" s="44">
        <f>COUNTIF($E$2:E1396,E1396)</f>
        <v>2</v>
      </c>
      <c r="C1396" s="56" t="s">
        <v>35</v>
      </c>
      <c r="D1396" s="57" t="s">
        <v>3413</v>
      </c>
      <c r="E1396" s="69">
        <v>711790</v>
      </c>
      <c r="F1396" s="58" t="s">
        <v>3416</v>
      </c>
    </row>
    <row r="1397" spans="1:6">
      <c r="A1397" s="44" t="str">
        <f t="shared" si="21"/>
        <v>39269022</v>
      </c>
      <c r="B1397" s="44">
        <f>COUNTIF($E$2:E1397,E1397)</f>
        <v>22</v>
      </c>
      <c r="C1397" s="56" t="s">
        <v>35</v>
      </c>
      <c r="D1397" s="57" t="s">
        <v>3413</v>
      </c>
      <c r="E1397" s="69">
        <v>392690</v>
      </c>
      <c r="F1397" s="58" t="s">
        <v>3415</v>
      </c>
    </row>
    <row r="1398" spans="1:6">
      <c r="A1398" s="44" t="str">
        <f t="shared" si="21"/>
        <v>5804301</v>
      </c>
      <c r="B1398" s="44">
        <f>COUNTIF($E$2:E1398,E1398)</f>
        <v>1</v>
      </c>
      <c r="C1398" s="56" t="s">
        <v>35</v>
      </c>
      <c r="D1398" s="57" t="s">
        <v>3413</v>
      </c>
      <c r="E1398" s="69">
        <v>580430</v>
      </c>
      <c r="F1398" s="58" t="s">
        <v>3414</v>
      </c>
    </row>
    <row r="1399" spans="1:6">
      <c r="A1399" s="44" t="str">
        <f t="shared" si="21"/>
        <v>4202111</v>
      </c>
      <c r="B1399" s="44">
        <f>COUNTIF($E$2:E1399,E1399)</f>
        <v>1</v>
      </c>
      <c r="C1399" s="56" t="s">
        <v>35</v>
      </c>
      <c r="D1399" s="57" t="s">
        <v>3412</v>
      </c>
      <c r="E1399" s="69">
        <v>420211</v>
      </c>
      <c r="F1399" s="58" t="s">
        <v>3411</v>
      </c>
    </row>
    <row r="1400" spans="1:6">
      <c r="A1400" s="44" t="str">
        <f t="shared" si="21"/>
        <v>9613801</v>
      </c>
      <c r="B1400" s="44">
        <f>COUNTIF($E$2:E1400,E1400)</f>
        <v>1</v>
      </c>
      <c r="C1400" s="56" t="s">
        <v>35</v>
      </c>
      <c r="D1400" s="57" t="s">
        <v>3410</v>
      </c>
      <c r="E1400" s="69">
        <v>961380</v>
      </c>
      <c r="F1400" s="58" t="s">
        <v>3409</v>
      </c>
    </row>
    <row r="1401" spans="1:6">
      <c r="A1401" s="44" t="str">
        <f t="shared" si="21"/>
        <v>6215901</v>
      </c>
      <c r="B1401" s="44">
        <f>COUNTIF($E$2:E1401,E1401)</f>
        <v>1</v>
      </c>
      <c r="C1401" s="56" t="s">
        <v>35</v>
      </c>
      <c r="D1401" s="57" t="s">
        <v>3407</v>
      </c>
      <c r="E1401" s="69">
        <v>621590</v>
      </c>
      <c r="F1401" s="58" t="s">
        <v>3408</v>
      </c>
    </row>
    <row r="1402" spans="1:6">
      <c r="A1402" s="44" t="str">
        <f t="shared" si="21"/>
        <v>7117903</v>
      </c>
      <c r="B1402" s="44">
        <f>COUNTIF($E$2:E1402,E1402)</f>
        <v>3</v>
      </c>
      <c r="C1402" s="56" t="s">
        <v>35</v>
      </c>
      <c r="D1402" s="57" t="s">
        <v>3406</v>
      </c>
      <c r="E1402" s="69">
        <v>711790</v>
      </c>
      <c r="F1402" s="58" t="s">
        <v>3405</v>
      </c>
    </row>
    <row r="1403" spans="1:6">
      <c r="A1403" s="44" t="str">
        <f t="shared" si="21"/>
        <v>7117904</v>
      </c>
      <c r="B1403" s="44">
        <f>COUNTIF($E$2:E1403,E1403)</f>
        <v>4</v>
      </c>
      <c r="C1403" s="56" t="s">
        <v>35</v>
      </c>
      <c r="D1403" s="57" t="s">
        <v>3404</v>
      </c>
      <c r="E1403" s="69">
        <v>711790</v>
      </c>
      <c r="F1403" s="58" t="s">
        <v>3403</v>
      </c>
    </row>
    <row r="1404" spans="1:6">
      <c r="A1404" s="44" t="str">
        <f t="shared" si="21"/>
        <v>7117111</v>
      </c>
      <c r="B1404" s="44">
        <f>COUNTIF($E$2:E1404,E1404)</f>
        <v>1</v>
      </c>
      <c r="C1404" s="56" t="s">
        <v>35</v>
      </c>
      <c r="D1404" s="57" t="s">
        <v>3402</v>
      </c>
      <c r="E1404" s="69">
        <v>711711</v>
      </c>
      <c r="F1404" s="58" t="s">
        <v>3401</v>
      </c>
    </row>
    <row r="1405" spans="1:6">
      <c r="A1405" s="44" t="str">
        <f t="shared" si="21"/>
        <v>6213901</v>
      </c>
      <c r="B1405" s="44">
        <f>COUNTIF($E$2:E1405,E1405)</f>
        <v>1</v>
      </c>
      <c r="C1405" s="56" t="s">
        <v>35</v>
      </c>
      <c r="D1405" s="57" t="s">
        <v>3400</v>
      </c>
      <c r="E1405" s="69">
        <v>621390</v>
      </c>
      <c r="F1405" s="58" t="s">
        <v>3399</v>
      </c>
    </row>
    <row r="1406" spans="1:6">
      <c r="A1406" s="44" t="str">
        <f t="shared" si="21"/>
        <v>9004903</v>
      </c>
      <c r="B1406" s="44">
        <f>COUNTIF($E$2:E1406,E1406)</f>
        <v>3</v>
      </c>
      <c r="C1406" s="56" t="s">
        <v>35</v>
      </c>
      <c r="D1406" s="57" t="s">
        <v>3397</v>
      </c>
      <c r="E1406" s="69">
        <v>900490</v>
      </c>
      <c r="F1406" s="58" t="s">
        <v>3397</v>
      </c>
    </row>
    <row r="1407" spans="1:6">
      <c r="A1407" s="44" t="str">
        <f t="shared" si="21"/>
        <v>9003901</v>
      </c>
      <c r="B1407" s="44">
        <f>COUNTIF($E$2:E1407,E1407)</f>
        <v>1</v>
      </c>
      <c r="C1407" s="56" t="s">
        <v>35</v>
      </c>
      <c r="D1407" s="57" t="s">
        <v>3397</v>
      </c>
      <c r="E1407" s="69">
        <v>900390</v>
      </c>
      <c r="F1407" s="58" t="s">
        <v>3398</v>
      </c>
    </row>
    <row r="1408" spans="1:6">
      <c r="A1408" s="44" t="str">
        <f t="shared" si="21"/>
        <v>4202112</v>
      </c>
      <c r="B1408" s="44">
        <f>COUNTIF($E$2:E1408,E1408)</f>
        <v>2</v>
      </c>
      <c r="C1408" s="56" t="s">
        <v>35</v>
      </c>
      <c r="D1408" s="57" t="s">
        <v>3397</v>
      </c>
      <c r="E1408" s="69">
        <v>420211</v>
      </c>
      <c r="F1408" s="58" t="s">
        <v>3396</v>
      </c>
    </row>
    <row r="1409" spans="1:6">
      <c r="A1409" s="44" t="str">
        <f t="shared" si="21"/>
        <v>42021925</v>
      </c>
      <c r="B1409" s="44">
        <f>COUNTIF($E$2:E1409,E1409)</f>
        <v>25</v>
      </c>
      <c r="C1409" s="56" t="s">
        <v>35</v>
      </c>
      <c r="D1409" s="57" t="s">
        <v>3394</v>
      </c>
      <c r="E1409" s="69">
        <v>420219</v>
      </c>
      <c r="F1409" s="58" t="s">
        <v>3395</v>
      </c>
    </row>
    <row r="1410" spans="1:6">
      <c r="A1410" s="44" t="str">
        <f t="shared" si="21"/>
        <v>6217105</v>
      </c>
      <c r="B1410" s="44">
        <f>COUNTIF($E$2:E1410,E1410)</f>
        <v>5</v>
      </c>
      <c r="C1410" s="56" t="s">
        <v>35</v>
      </c>
      <c r="D1410" s="57" t="s">
        <v>3393</v>
      </c>
      <c r="E1410" s="69">
        <v>621710</v>
      </c>
      <c r="F1410" s="58" t="s">
        <v>3392</v>
      </c>
    </row>
    <row r="1411" spans="1:6">
      <c r="A1411" s="44" t="str">
        <f t="shared" ref="A1411:A1474" si="22">E1411&amp;B1411</f>
        <v>6309001</v>
      </c>
      <c r="B1411" s="44">
        <f>COUNTIF($E$2:E1411,E1411)</f>
        <v>1</v>
      </c>
      <c r="C1411" s="56" t="s">
        <v>35</v>
      </c>
      <c r="D1411" s="57" t="s">
        <v>3391</v>
      </c>
      <c r="E1411" s="69">
        <v>630900</v>
      </c>
      <c r="F1411" s="58" t="s">
        <v>3390</v>
      </c>
    </row>
    <row r="1412" spans="1:6">
      <c r="A1412" s="44" t="str">
        <f t="shared" si="22"/>
        <v>6309002</v>
      </c>
      <c r="B1412" s="44">
        <f>COUNTIF($E$2:E1412,E1412)</f>
        <v>2</v>
      </c>
      <c r="C1412" s="56" t="s">
        <v>35</v>
      </c>
      <c r="D1412" s="57" t="s">
        <v>3389</v>
      </c>
      <c r="E1412" s="69">
        <v>630900</v>
      </c>
      <c r="F1412" s="58" t="s">
        <v>3388</v>
      </c>
    </row>
    <row r="1413" spans="1:6">
      <c r="A1413" s="44" t="str">
        <f t="shared" si="22"/>
        <v>6309003</v>
      </c>
      <c r="B1413" s="44">
        <f>COUNTIF($E$2:E1413,E1413)</f>
        <v>3</v>
      </c>
      <c r="C1413" s="56" t="s">
        <v>35</v>
      </c>
      <c r="D1413" s="57" t="s">
        <v>3387</v>
      </c>
      <c r="E1413" s="69">
        <v>630900</v>
      </c>
      <c r="F1413" s="58" t="s">
        <v>589</v>
      </c>
    </row>
    <row r="1414" spans="1:6">
      <c r="A1414" s="44" t="str">
        <f t="shared" si="22"/>
        <v>63079014</v>
      </c>
      <c r="B1414" s="44">
        <f>COUNTIF($E$2:E1414,E1414)</f>
        <v>14</v>
      </c>
      <c r="C1414" s="56" t="s">
        <v>35</v>
      </c>
      <c r="D1414" s="57" t="s">
        <v>3378</v>
      </c>
      <c r="E1414" s="69">
        <v>630790</v>
      </c>
      <c r="F1414" s="58" t="s">
        <v>3386</v>
      </c>
    </row>
    <row r="1415" spans="1:6">
      <c r="A1415" s="44" t="str">
        <f t="shared" si="22"/>
        <v>6302101</v>
      </c>
      <c r="B1415" s="44">
        <f>COUNTIF($E$2:E1415,E1415)</f>
        <v>1</v>
      </c>
      <c r="C1415" s="56" t="s">
        <v>35</v>
      </c>
      <c r="D1415" s="57" t="s">
        <v>3378</v>
      </c>
      <c r="E1415" s="69">
        <v>630210</v>
      </c>
      <c r="F1415" s="58" t="s">
        <v>3385</v>
      </c>
    </row>
    <row r="1416" spans="1:6">
      <c r="A1416" s="44" t="str">
        <f t="shared" si="22"/>
        <v>94049010</v>
      </c>
      <c r="B1416" s="44">
        <f>COUNTIF($E$2:E1416,E1416)</f>
        <v>10</v>
      </c>
      <c r="C1416" s="56" t="s">
        <v>35</v>
      </c>
      <c r="D1416" s="57" t="s">
        <v>3378</v>
      </c>
      <c r="E1416" s="69">
        <v>940490</v>
      </c>
      <c r="F1416" s="58" t="s">
        <v>3384</v>
      </c>
    </row>
    <row r="1417" spans="1:6">
      <c r="A1417" s="44" t="str">
        <f t="shared" si="22"/>
        <v>9404103</v>
      </c>
      <c r="B1417" s="44">
        <f>COUNTIF($E$2:E1417,E1417)</f>
        <v>3</v>
      </c>
      <c r="C1417" s="56" t="s">
        <v>35</v>
      </c>
      <c r="D1417" s="57" t="s">
        <v>3378</v>
      </c>
      <c r="E1417" s="69">
        <v>940410</v>
      </c>
      <c r="F1417" s="58" t="s">
        <v>3383</v>
      </c>
    </row>
    <row r="1418" spans="1:6">
      <c r="A1418" s="44" t="str">
        <f t="shared" si="22"/>
        <v>6302211</v>
      </c>
      <c r="B1418" s="44">
        <f>COUNTIF($E$2:E1418,E1418)</f>
        <v>1</v>
      </c>
      <c r="C1418" s="56" t="s">
        <v>35</v>
      </c>
      <c r="D1418" s="57" t="s">
        <v>3378</v>
      </c>
      <c r="E1418" s="69">
        <v>630221</v>
      </c>
      <c r="F1418" s="58" t="s">
        <v>3382</v>
      </c>
    </row>
    <row r="1419" spans="1:6">
      <c r="A1419" s="44" t="str">
        <f t="shared" si="22"/>
        <v>6301401</v>
      </c>
      <c r="B1419" s="44">
        <f>COUNTIF($E$2:E1419,E1419)</f>
        <v>1</v>
      </c>
      <c r="C1419" s="56" t="s">
        <v>35</v>
      </c>
      <c r="D1419" s="57" t="s">
        <v>3378</v>
      </c>
      <c r="E1419" s="69">
        <v>630140</v>
      </c>
      <c r="F1419" s="58" t="s">
        <v>3381</v>
      </c>
    </row>
    <row r="1420" spans="1:6">
      <c r="A1420" s="44" t="str">
        <f t="shared" si="22"/>
        <v>6304201</v>
      </c>
      <c r="B1420" s="44">
        <f>COUNTIF($E$2:E1420,E1420)</f>
        <v>1</v>
      </c>
      <c r="C1420" s="56" t="s">
        <v>35</v>
      </c>
      <c r="D1420" s="57" t="s">
        <v>3378</v>
      </c>
      <c r="E1420" s="69">
        <v>630420</v>
      </c>
      <c r="F1420" s="58" t="s">
        <v>3380</v>
      </c>
    </row>
    <row r="1421" spans="1:6">
      <c r="A1421" s="44" t="str">
        <f t="shared" si="22"/>
        <v>5804292</v>
      </c>
      <c r="B1421" s="44">
        <f>COUNTIF($E$2:E1421,E1421)</f>
        <v>2</v>
      </c>
      <c r="C1421" s="56" t="s">
        <v>35</v>
      </c>
      <c r="D1421" s="57" t="s">
        <v>3378</v>
      </c>
      <c r="E1421" s="69">
        <v>580429</v>
      </c>
      <c r="F1421" s="58" t="s">
        <v>1110</v>
      </c>
    </row>
    <row r="1422" spans="1:6">
      <c r="A1422" s="44" t="str">
        <f t="shared" si="22"/>
        <v>6303992</v>
      </c>
      <c r="B1422" s="44">
        <f>COUNTIF($E$2:E1422,E1422)</f>
        <v>2</v>
      </c>
      <c r="C1422" s="56" t="s">
        <v>35</v>
      </c>
      <c r="D1422" s="57" t="s">
        <v>3378</v>
      </c>
      <c r="E1422" s="69">
        <v>630399</v>
      </c>
      <c r="F1422" s="58" t="s">
        <v>3379</v>
      </c>
    </row>
    <row r="1423" spans="1:6">
      <c r="A1423" s="44" t="str">
        <f t="shared" si="22"/>
        <v>4016912</v>
      </c>
      <c r="B1423" s="44">
        <f>COUNTIF($E$2:E1423,E1423)</f>
        <v>2</v>
      </c>
      <c r="C1423" s="56" t="s">
        <v>35</v>
      </c>
      <c r="D1423" s="57" t="s">
        <v>1574</v>
      </c>
      <c r="E1423" s="69">
        <v>401691</v>
      </c>
      <c r="F1423" s="58" t="s">
        <v>3377</v>
      </c>
    </row>
    <row r="1424" spans="1:6">
      <c r="A1424" s="44" t="str">
        <f t="shared" si="22"/>
        <v>4016913</v>
      </c>
      <c r="B1424" s="44">
        <f>COUNTIF($E$2:E1424,E1424)</f>
        <v>3</v>
      </c>
      <c r="C1424" s="56" t="s">
        <v>35</v>
      </c>
      <c r="D1424" s="57" t="s">
        <v>3376</v>
      </c>
      <c r="E1424" s="69">
        <v>401691</v>
      </c>
      <c r="F1424" s="58" t="s">
        <v>3375</v>
      </c>
    </row>
    <row r="1425" spans="1:6">
      <c r="A1425" s="44" t="str">
        <f t="shared" si="22"/>
        <v>6304993</v>
      </c>
      <c r="B1425" s="44">
        <f>COUNTIF($E$2:E1425,E1425)</f>
        <v>3</v>
      </c>
      <c r="C1425" s="56" t="s">
        <v>35</v>
      </c>
      <c r="D1425" s="57" t="s">
        <v>3374</v>
      </c>
      <c r="E1425" s="69">
        <v>630499</v>
      </c>
      <c r="F1425" s="58" t="s">
        <v>3373</v>
      </c>
    </row>
    <row r="1426" spans="1:6">
      <c r="A1426" s="44" t="str">
        <f t="shared" si="22"/>
        <v>5805001</v>
      </c>
      <c r="B1426" s="44">
        <f>COUNTIF($E$2:E1426,E1426)</f>
        <v>1</v>
      </c>
      <c r="C1426" s="56" t="s">
        <v>35</v>
      </c>
      <c r="D1426" s="57" t="s">
        <v>3372</v>
      </c>
      <c r="E1426" s="69">
        <v>580500</v>
      </c>
      <c r="F1426" s="58" t="s">
        <v>3371</v>
      </c>
    </row>
    <row r="1427" spans="1:6">
      <c r="A1427" s="44" t="str">
        <f t="shared" si="22"/>
        <v>94049011</v>
      </c>
      <c r="B1427" s="44">
        <f>COUNTIF($E$2:E1427,E1427)</f>
        <v>11</v>
      </c>
      <c r="C1427" s="56" t="s">
        <v>35</v>
      </c>
      <c r="D1427" s="57" t="s">
        <v>3370</v>
      </c>
      <c r="E1427" s="69">
        <v>940490</v>
      </c>
      <c r="F1427" s="58" t="s">
        <v>3369</v>
      </c>
    </row>
    <row r="1428" spans="1:6">
      <c r="A1428" s="44" t="str">
        <f t="shared" si="22"/>
        <v>6304994</v>
      </c>
      <c r="B1428" s="44">
        <f>COUNTIF($E$2:E1428,E1428)</f>
        <v>4</v>
      </c>
      <c r="C1428" s="56" t="s">
        <v>35</v>
      </c>
      <c r="D1428" s="57" t="s">
        <v>3368</v>
      </c>
      <c r="E1428" s="69">
        <v>630499</v>
      </c>
      <c r="F1428" s="58" t="s">
        <v>3367</v>
      </c>
    </row>
    <row r="1429" spans="1:6">
      <c r="A1429" s="44" t="str">
        <f t="shared" si="22"/>
        <v>570500, 6301901</v>
      </c>
      <c r="B1429" s="44">
        <f>COUNTIF($E$2:E1429,E1429)</f>
        <v>1</v>
      </c>
      <c r="C1429" s="56" t="s">
        <v>35</v>
      </c>
      <c r="D1429" s="57" t="s">
        <v>3366</v>
      </c>
      <c r="E1429" s="69" t="s">
        <v>588</v>
      </c>
      <c r="F1429" s="58" t="s">
        <v>3366</v>
      </c>
    </row>
    <row r="1430" spans="1:6">
      <c r="A1430" s="44" t="str">
        <f t="shared" si="22"/>
        <v>6304995</v>
      </c>
      <c r="B1430" s="44">
        <f>COUNTIF($E$2:E1430,E1430)</f>
        <v>5</v>
      </c>
      <c r="C1430" s="56" t="s">
        <v>35</v>
      </c>
      <c r="D1430" s="57" t="s">
        <v>3365</v>
      </c>
      <c r="E1430" s="69">
        <v>630499</v>
      </c>
      <c r="F1430" s="58" t="s">
        <v>3364</v>
      </c>
    </row>
    <row r="1431" spans="1:6">
      <c r="A1431" s="44" t="str">
        <f t="shared" si="22"/>
        <v>6302991</v>
      </c>
      <c r="B1431" s="44">
        <f>COUNTIF($E$2:E1431,E1431)</f>
        <v>1</v>
      </c>
      <c r="C1431" s="56" t="s">
        <v>35</v>
      </c>
      <c r="D1431" s="57" t="s">
        <v>3363</v>
      </c>
      <c r="E1431" s="69">
        <v>630299</v>
      </c>
      <c r="F1431" s="58" t="s">
        <v>3362</v>
      </c>
    </row>
    <row r="1432" spans="1:6">
      <c r="A1432" s="44" t="str">
        <f t="shared" si="22"/>
        <v>6304996</v>
      </c>
      <c r="B1432" s="44">
        <f>COUNTIF($E$2:E1432,E1432)</f>
        <v>6</v>
      </c>
      <c r="C1432" s="56" t="s">
        <v>35</v>
      </c>
      <c r="D1432" s="57" t="s">
        <v>3361</v>
      </c>
      <c r="E1432" s="69">
        <v>630499</v>
      </c>
      <c r="F1432" s="58" t="s">
        <v>3360</v>
      </c>
    </row>
    <row r="1433" spans="1:6">
      <c r="A1433" s="44" t="str">
        <f t="shared" si="22"/>
        <v>5911901</v>
      </c>
      <c r="B1433" s="44">
        <f>COUNTIF($E$2:E1433,E1433)</f>
        <v>1</v>
      </c>
      <c r="C1433" s="56" t="s">
        <v>35</v>
      </c>
      <c r="D1433" s="57" t="s">
        <v>587</v>
      </c>
      <c r="E1433" s="69">
        <v>591190</v>
      </c>
      <c r="F1433" s="58" t="s">
        <v>587</v>
      </c>
    </row>
    <row r="1434" spans="1:6">
      <c r="A1434" s="44" t="str">
        <f t="shared" si="22"/>
        <v>4107991</v>
      </c>
      <c r="B1434" s="44">
        <f>COUNTIF($E$2:E1434,E1434)</f>
        <v>1</v>
      </c>
      <c r="C1434" s="56" t="s">
        <v>35</v>
      </c>
      <c r="D1434" s="57" t="s">
        <v>3359</v>
      </c>
      <c r="E1434" s="69">
        <v>410799</v>
      </c>
      <c r="F1434" s="58" t="s">
        <v>3359</v>
      </c>
    </row>
    <row r="1435" spans="1:6">
      <c r="A1435" s="44" t="str">
        <f t="shared" si="22"/>
        <v>5903902</v>
      </c>
      <c r="B1435" s="44">
        <f>COUNTIF($E$2:E1435,E1435)</f>
        <v>2</v>
      </c>
      <c r="C1435" s="56" t="s">
        <v>35</v>
      </c>
      <c r="D1435" s="57" t="s">
        <v>3358</v>
      </c>
      <c r="E1435" s="69">
        <v>590390</v>
      </c>
      <c r="F1435" s="58" t="s">
        <v>3358</v>
      </c>
    </row>
    <row r="1436" spans="1:6">
      <c r="A1436" s="44" t="str">
        <f t="shared" si="22"/>
        <v>5905001</v>
      </c>
      <c r="B1436" s="44">
        <f>COUNTIF($E$2:E1436,E1436)</f>
        <v>1</v>
      </c>
      <c r="C1436" s="56" t="s">
        <v>35</v>
      </c>
      <c r="D1436" s="57" t="s">
        <v>586</v>
      </c>
      <c r="E1436" s="69">
        <v>590500</v>
      </c>
      <c r="F1436" s="58" t="s">
        <v>586</v>
      </c>
    </row>
    <row r="1437" spans="1:6">
      <c r="A1437" s="44" t="str">
        <f t="shared" si="22"/>
        <v>7319901</v>
      </c>
      <c r="B1437" s="44">
        <f>COUNTIF($E$2:E1437,E1437)</f>
        <v>1</v>
      </c>
      <c r="C1437" s="56" t="s">
        <v>35</v>
      </c>
      <c r="D1437" s="57" t="s">
        <v>3357</v>
      </c>
      <c r="E1437" s="69">
        <v>731990</v>
      </c>
      <c r="F1437" s="58" t="s">
        <v>3357</v>
      </c>
    </row>
    <row r="1438" spans="1:6">
      <c r="A1438" s="44" t="str">
        <f t="shared" si="22"/>
        <v>5511301</v>
      </c>
      <c r="B1438" s="44">
        <f>COUNTIF($E$2:E1438,E1438)</f>
        <v>1</v>
      </c>
      <c r="C1438" s="56" t="s">
        <v>35</v>
      </c>
      <c r="D1438" s="57" t="s">
        <v>3356</v>
      </c>
      <c r="E1438" s="69">
        <v>551130</v>
      </c>
      <c r="F1438" s="58" t="s">
        <v>3356</v>
      </c>
    </row>
    <row r="1439" spans="1:6">
      <c r="A1439" s="44" t="str">
        <f t="shared" si="22"/>
        <v>8213004</v>
      </c>
      <c r="B1439" s="44">
        <f>COUNTIF($E$2:E1439,E1439)</f>
        <v>4</v>
      </c>
      <c r="C1439" s="56" t="s">
        <v>35</v>
      </c>
      <c r="D1439" s="57" t="s">
        <v>3355</v>
      </c>
      <c r="E1439" s="69">
        <v>821300</v>
      </c>
      <c r="F1439" s="58" t="s">
        <v>3355</v>
      </c>
    </row>
    <row r="1440" spans="1:6">
      <c r="A1440" s="44" t="str">
        <f t="shared" si="22"/>
        <v>8452901</v>
      </c>
      <c r="B1440" s="44">
        <f>COUNTIF($E$2:E1440,E1440)</f>
        <v>1</v>
      </c>
      <c r="C1440" s="56" t="s">
        <v>35</v>
      </c>
      <c r="D1440" s="57" t="s">
        <v>3354</v>
      </c>
      <c r="E1440" s="69">
        <v>845290</v>
      </c>
      <c r="F1440" s="58" t="s">
        <v>3354</v>
      </c>
    </row>
    <row r="1441" spans="1:6">
      <c r="A1441" s="44" t="str">
        <f t="shared" si="22"/>
        <v>5511302</v>
      </c>
      <c r="B1441" s="44">
        <f>COUNTIF($E$2:E1441,E1441)</f>
        <v>2</v>
      </c>
      <c r="C1441" s="56" t="s">
        <v>35</v>
      </c>
      <c r="D1441" s="57" t="s">
        <v>3353</v>
      </c>
      <c r="E1441" s="69">
        <v>551130</v>
      </c>
      <c r="F1441" s="58" t="s">
        <v>3353</v>
      </c>
    </row>
    <row r="1442" spans="1:6">
      <c r="A1442" s="44" t="str">
        <f t="shared" si="22"/>
        <v>6403992</v>
      </c>
      <c r="B1442" s="44">
        <f>COUNTIF($E$2:E1442,E1442)</f>
        <v>2</v>
      </c>
      <c r="C1442" s="56" t="s">
        <v>35</v>
      </c>
      <c r="D1442" s="57" t="s">
        <v>3352</v>
      </c>
      <c r="E1442" s="69">
        <v>640399</v>
      </c>
      <c r="F1442" s="58" t="s">
        <v>3352</v>
      </c>
    </row>
    <row r="1443" spans="1:6">
      <c r="A1443" s="44" t="str">
        <f t="shared" si="22"/>
        <v>6403993</v>
      </c>
      <c r="B1443" s="44">
        <f>COUNTIF($E$2:E1443,E1443)</f>
        <v>3</v>
      </c>
      <c r="C1443" s="56" t="s">
        <v>35</v>
      </c>
      <c r="D1443" s="57" t="s">
        <v>3350</v>
      </c>
      <c r="E1443" s="69">
        <v>640399</v>
      </c>
      <c r="F1443" s="58" t="s">
        <v>3351</v>
      </c>
    </row>
    <row r="1444" spans="1:6">
      <c r="A1444" s="44" t="str">
        <f t="shared" si="22"/>
        <v>5407611</v>
      </c>
      <c r="B1444" s="44">
        <f>COUNTIF($E$2:E1444,E1444)</f>
        <v>1</v>
      </c>
      <c r="C1444" s="56" t="s">
        <v>35</v>
      </c>
      <c r="D1444" s="57" t="s">
        <v>2448</v>
      </c>
      <c r="E1444" s="69">
        <v>540761</v>
      </c>
      <c r="F1444" s="58" t="s">
        <v>3349</v>
      </c>
    </row>
    <row r="1445" spans="1:6">
      <c r="A1445" s="44" t="str">
        <f t="shared" si="22"/>
        <v>5513191</v>
      </c>
      <c r="B1445" s="44">
        <f>COUNTIF($E$2:E1445,E1445)</f>
        <v>1</v>
      </c>
      <c r="C1445" s="56" t="s">
        <v>35</v>
      </c>
      <c r="D1445" s="57" t="s">
        <v>2448</v>
      </c>
      <c r="E1445" s="69">
        <v>551319</v>
      </c>
      <c r="F1445" s="58" t="s">
        <v>3348</v>
      </c>
    </row>
    <row r="1446" spans="1:6">
      <c r="A1446" s="44" t="str">
        <f t="shared" si="22"/>
        <v>5407421</v>
      </c>
      <c r="B1446" s="44">
        <f>COUNTIF($E$2:E1446,E1446)</f>
        <v>1</v>
      </c>
      <c r="C1446" s="56" t="s">
        <v>35</v>
      </c>
      <c r="D1446" s="57" t="s">
        <v>3346</v>
      </c>
      <c r="E1446" s="69">
        <v>540742</v>
      </c>
      <c r="F1446" s="58" t="s">
        <v>3347</v>
      </c>
    </row>
    <row r="1447" spans="1:6">
      <c r="A1447" s="44" t="str">
        <f t="shared" si="22"/>
        <v>5509921</v>
      </c>
      <c r="B1447" s="44">
        <f>COUNTIF($E$2:E1447,E1447)</f>
        <v>1</v>
      </c>
      <c r="C1447" s="56" t="s">
        <v>35</v>
      </c>
      <c r="D1447" s="57" t="s">
        <v>3346</v>
      </c>
      <c r="E1447" s="69">
        <v>550992</v>
      </c>
      <c r="F1447" s="58" t="s">
        <v>3345</v>
      </c>
    </row>
    <row r="1448" spans="1:6">
      <c r="A1448" s="44" t="str">
        <f t="shared" si="22"/>
        <v>5408321</v>
      </c>
      <c r="B1448" s="44">
        <f>COUNTIF($E$2:E1448,E1448)</f>
        <v>1</v>
      </c>
      <c r="C1448" s="56" t="s">
        <v>35</v>
      </c>
      <c r="D1448" s="57" t="s">
        <v>3343</v>
      </c>
      <c r="E1448" s="69">
        <v>540832</v>
      </c>
      <c r="F1448" s="58" t="s">
        <v>3344</v>
      </c>
    </row>
    <row r="1449" spans="1:6">
      <c r="A1449" s="44" t="str">
        <f t="shared" si="22"/>
        <v>5509611</v>
      </c>
      <c r="B1449" s="44">
        <f>COUNTIF($E$2:E1449,E1449)</f>
        <v>1</v>
      </c>
      <c r="C1449" s="56" t="s">
        <v>35</v>
      </c>
      <c r="D1449" s="57" t="s">
        <v>1989</v>
      </c>
      <c r="E1449" s="69">
        <v>550961</v>
      </c>
      <c r="F1449" s="58" t="s">
        <v>3342</v>
      </c>
    </row>
    <row r="1450" spans="1:6">
      <c r="A1450" s="44" t="str">
        <f t="shared" si="22"/>
        <v>5513192</v>
      </c>
      <c r="B1450" s="44">
        <f>COUNTIF($E$2:E1450,E1450)</f>
        <v>2</v>
      </c>
      <c r="C1450" s="56" t="s">
        <v>35</v>
      </c>
      <c r="D1450" s="57" t="s">
        <v>1989</v>
      </c>
      <c r="E1450" s="69">
        <v>551319</v>
      </c>
      <c r="F1450" s="58" t="s">
        <v>3341</v>
      </c>
    </row>
    <row r="1451" spans="1:6">
      <c r="A1451" s="44" t="str">
        <f t="shared" si="22"/>
        <v>5407201</v>
      </c>
      <c r="B1451" s="44">
        <f>COUNTIF($E$2:E1451,E1451)</f>
        <v>1</v>
      </c>
      <c r="C1451" s="56" t="s">
        <v>35</v>
      </c>
      <c r="D1451" s="57" t="s">
        <v>1671</v>
      </c>
      <c r="E1451" s="69">
        <v>540720</v>
      </c>
      <c r="F1451" s="58" t="s">
        <v>1671</v>
      </c>
    </row>
    <row r="1452" spans="1:6">
      <c r="A1452" s="44" t="str">
        <f t="shared" si="22"/>
        <v>5516221</v>
      </c>
      <c r="B1452" s="44">
        <f>COUNTIF($E$2:E1452,E1452)</f>
        <v>1</v>
      </c>
      <c r="C1452" s="56" t="s">
        <v>35</v>
      </c>
      <c r="D1452" s="57" t="s">
        <v>3339</v>
      </c>
      <c r="E1452" s="69">
        <v>551622</v>
      </c>
      <c r="F1452" s="58" t="s">
        <v>3340</v>
      </c>
    </row>
    <row r="1453" spans="1:6">
      <c r="A1453" s="44" t="str">
        <f t="shared" si="22"/>
        <v>5515111</v>
      </c>
      <c r="B1453" s="44">
        <f>COUNTIF($E$2:E1453,E1453)</f>
        <v>1</v>
      </c>
      <c r="C1453" s="56" t="s">
        <v>35</v>
      </c>
      <c r="D1453" s="57" t="s">
        <v>3337</v>
      </c>
      <c r="E1453" s="69">
        <v>551511</v>
      </c>
      <c r="F1453" s="58" t="s">
        <v>3338</v>
      </c>
    </row>
    <row r="1454" spans="1:6">
      <c r="A1454" s="44" t="str">
        <f t="shared" si="22"/>
        <v>5516222</v>
      </c>
      <c r="B1454" s="44">
        <f>COUNTIF($E$2:E1454,E1454)</f>
        <v>2</v>
      </c>
      <c r="C1454" s="56" t="s">
        <v>35</v>
      </c>
      <c r="D1454" s="57" t="s">
        <v>3335</v>
      </c>
      <c r="E1454" s="69">
        <v>551622</v>
      </c>
      <c r="F1454" s="58" t="s">
        <v>3336</v>
      </c>
    </row>
    <row r="1455" spans="1:6">
      <c r="A1455" s="44" t="str">
        <f t="shared" si="22"/>
        <v>5212251</v>
      </c>
      <c r="B1455" s="44">
        <f>COUNTIF($E$2:E1455,E1455)</f>
        <v>1</v>
      </c>
      <c r="C1455" s="56" t="s">
        <v>35</v>
      </c>
      <c r="D1455" s="57" t="s">
        <v>3333</v>
      </c>
      <c r="E1455" s="69">
        <v>521225</v>
      </c>
      <c r="F1455" s="58" t="s">
        <v>3334</v>
      </c>
    </row>
    <row r="1456" spans="1:6">
      <c r="A1456" s="44" t="str">
        <f t="shared" si="22"/>
        <v>5210191</v>
      </c>
      <c r="B1456" s="44">
        <f>COUNTIF($E$2:E1456,E1456)</f>
        <v>1</v>
      </c>
      <c r="C1456" s="56" t="s">
        <v>35</v>
      </c>
      <c r="D1456" s="57" t="s">
        <v>3333</v>
      </c>
      <c r="E1456" s="69">
        <v>521019</v>
      </c>
      <c r="F1456" s="58" t="s">
        <v>3332</v>
      </c>
    </row>
    <row r="1457" spans="1:6">
      <c r="A1457" s="44" t="str">
        <f t="shared" si="22"/>
        <v>5515191</v>
      </c>
      <c r="B1457" s="44">
        <f>COUNTIF($E$2:E1457,E1457)</f>
        <v>1</v>
      </c>
      <c r="C1457" s="56" t="s">
        <v>35</v>
      </c>
      <c r="D1457" s="57" t="s">
        <v>3331</v>
      </c>
      <c r="E1457" s="69">
        <v>551519</v>
      </c>
      <c r="F1457" s="58" t="s">
        <v>3331</v>
      </c>
    </row>
    <row r="1458" spans="1:6">
      <c r="A1458" s="44" t="str">
        <f t="shared" si="22"/>
        <v>5309191</v>
      </c>
      <c r="B1458" s="44">
        <f>COUNTIF($E$2:E1458,E1458)</f>
        <v>1</v>
      </c>
      <c r="C1458" s="56" t="s">
        <v>35</v>
      </c>
      <c r="D1458" s="57" t="s">
        <v>3329</v>
      </c>
      <c r="E1458" s="69">
        <v>530919</v>
      </c>
      <c r="F1458" s="58" t="s">
        <v>3330</v>
      </c>
    </row>
    <row r="1459" spans="1:6">
      <c r="A1459" s="44" t="str">
        <f t="shared" si="22"/>
        <v>5309291</v>
      </c>
      <c r="B1459" s="44">
        <f>COUNTIF($E$2:E1459,E1459)</f>
        <v>1</v>
      </c>
      <c r="C1459" s="56" t="s">
        <v>35</v>
      </c>
      <c r="D1459" s="57" t="s">
        <v>3329</v>
      </c>
      <c r="E1459" s="69">
        <v>530929</v>
      </c>
      <c r="F1459" s="58" t="s">
        <v>3328</v>
      </c>
    </row>
    <row r="1460" spans="1:6">
      <c r="A1460" s="44" t="str">
        <f t="shared" si="22"/>
        <v>5007201</v>
      </c>
      <c r="B1460" s="44">
        <f>COUNTIF($E$2:E1460,E1460)</f>
        <v>1</v>
      </c>
      <c r="C1460" s="56" t="s">
        <v>35</v>
      </c>
      <c r="D1460" s="57" t="s">
        <v>3326</v>
      </c>
      <c r="E1460" s="69">
        <v>500720</v>
      </c>
      <c r="F1460" s="58" t="s">
        <v>3327</v>
      </c>
    </row>
    <row r="1461" spans="1:6">
      <c r="A1461" s="44" t="str">
        <f t="shared" si="22"/>
        <v>5007901</v>
      </c>
      <c r="B1461" s="44">
        <f>COUNTIF($E$2:E1461,E1461)</f>
        <v>1</v>
      </c>
      <c r="C1461" s="56" t="s">
        <v>35</v>
      </c>
      <c r="D1461" s="57" t="s">
        <v>3326</v>
      </c>
      <c r="E1461" s="69">
        <v>500790</v>
      </c>
      <c r="F1461" s="58" t="s">
        <v>3325</v>
      </c>
    </row>
    <row r="1462" spans="1:6">
      <c r="A1462" s="44" t="str">
        <f t="shared" si="22"/>
        <v>5112111</v>
      </c>
      <c r="B1462" s="44">
        <f>COUNTIF($E$2:E1462,E1462)</f>
        <v>1</v>
      </c>
      <c r="C1462" s="56" t="s">
        <v>35</v>
      </c>
      <c r="D1462" s="57" t="s">
        <v>3323</v>
      </c>
      <c r="E1462" s="69">
        <v>511211</v>
      </c>
      <c r="F1462" s="58" t="s">
        <v>3324</v>
      </c>
    </row>
    <row r="1463" spans="1:6">
      <c r="A1463" s="44" t="str">
        <f t="shared" si="22"/>
        <v>5107201</v>
      </c>
      <c r="B1463" s="44">
        <f>COUNTIF($E$2:E1463,E1463)</f>
        <v>1</v>
      </c>
      <c r="C1463" s="56" t="s">
        <v>35</v>
      </c>
      <c r="D1463" s="57" t="s">
        <v>3323</v>
      </c>
      <c r="E1463" s="69">
        <v>510720</v>
      </c>
      <c r="F1463" s="58" t="s">
        <v>3322</v>
      </c>
    </row>
    <row r="1464" spans="1:6">
      <c r="A1464" s="44" t="str">
        <f t="shared" si="22"/>
        <v>5903201</v>
      </c>
      <c r="B1464" s="44">
        <f>COUNTIF($E$2:E1464,E1464)</f>
        <v>1</v>
      </c>
      <c r="C1464" s="56" t="s">
        <v>35</v>
      </c>
      <c r="D1464" s="57" t="s">
        <v>3321</v>
      </c>
      <c r="E1464" s="69">
        <v>590320</v>
      </c>
      <c r="F1464" s="58" t="s">
        <v>3321</v>
      </c>
    </row>
    <row r="1465" spans="1:6">
      <c r="A1465" s="44" t="str">
        <f t="shared" si="22"/>
        <v>5809001</v>
      </c>
      <c r="B1465" s="44">
        <f>COUNTIF($E$2:E1465,E1465)</f>
        <v>1</v>
      </c>
      <c r="C1465" s="56" t="s">
        <v>35</v>
      </c>
      <c r="D1465" s="57" t="s">
        <v>3320</v>
      </c>
      <c r="E1465" s="69">
        <v>580900</v>
      </c>
      <c r="F1465" s="58" t="s">
        <v>3320</v>
      </c>
    </row>
    <row r="1466" spans="1:6">
      <c r="A1466" s="44" t="str">
        <f t="shared" si="22"/>
        <v>5504101</v>
      </c>
      <c r="B1466" s="44">
        <f>COUNTIF($E$2:E1466,E1466)</f>
        <v>1</v>
      </c>
      <c r="C1466" s="56" t="s">
        <v>35</v>
      </c>
      <c r="D1466" s="57" t="s">
        <v>3319</v>
      </c>
      <c r="E1466" s="69">
        <v>550410</v>
      </c>
      <c r="F1466" s="58" t="s">
        <v>3319</v>
      </c>
    </row>
    <row r="1467" spans="1:6">
      <c r="A1467" s="44" t="str">
        <f t="shared" si="22"/>
        <v>5402111</v>
      </c>
      <c r="B1467" s="44">
        <f>COUNTIF($E$2:E1467,E1467)</f>
        <v>1</v>
      </c>
      <c r="C1467" s="56" t="s">
        <v>35</v>
      </c>
      <c r="D1467" s="57" t="s">
        <v>3318</v>
      </c>
      <c r="E1467" s="69">
        <v>540211</v>
      </c>
      <c r="F1467" s="58" t="s">
        <v>3318</v>
      </c>
    </row>
    <row r="1468" spans="1:6">
      <c r="A1468" s="44" t="str">
        <f t="shared" si="22"/>
        <v>5907001</v>
      </c>
      <c r="B1468" s="44">
        <f>COUNTIF($E$2:E1468,E1468)</f>
        <v>1</v>
      </c>
      <c r="C1468" s="56" t="s">
        <v>35</v>
      </c>
      <c r="D1468" s="57" t="s">
        <v>3317</v>
      </c>
      <c r="E1468" s="69">
        <v>590700</v>
      </c>
      <c r="F1468" s="58" t="s">
        <v>3288</v>
      </c>
    </row>
    <row r="1469" spans="1:6">
      <c r="A1469" s="44" t="str">
        <f t="shared" si="22"/>
        <v>5807101</v>
      </c>
      <c r="B1469" s="44">
        <f>COUNTIF($E$2:E1469,E1469)</f>
        <v>1</v>
      </c>
      <c r="C1469" s="56" t="s">
        <v>35</v>
      </c>
      <c r="D1469" s="57" t="s">
        <v>3300</v>
      </c>
      <c r="E1469" s="69">
        <v>580710</v>
      </c>
      <c r="F1469" s="58" t="s">
        <v>3316</v>
      </c>
    </row>
    <row r="1470" spans="1:6">
      <c r="A1470" s="44" t="str">
        <f t="shared" si="22"/>
        <v>5810911</v>
      </c>
      <c r="B1470" s="44">
        <f>COUNTIF($E$2:E1470,E1470)</f>
        <v>1</v>
      </c>
      <c r="C1470" s="56" t="s">
        <v>35</v>
      </c>
      <c r="D1470" s="57" t="s">
        <v>3300</v>
      </c>
      <c r="E1470" s="69">
        <v>581091</v>
      </c>
      <c r="F1470" s="58" t="s">
        <v>3292</v>
      </c>
    </row>
    <row r="1471" spans="1:6">
      <c r="A1471" s="44" t="str">
        <f t="shared" si="22"/>
        <v>5211491</v>
      </c>
      <c r="B1471" s="44">
        <f>COUNTIF($E$2:E1471,E1471)</f>
        <v>1</v>
      </c>
      <c r="C1471" s="56" t="s">
        <v>35</v>
      </c>
      <c r="D1471" s="57" t="s">
        <v>3300</v>
      </c>
      <c r="E1471" s="69">
        <v>521149</v>
      </c>
      <c r="F1471" s="58" t="s">
        <v>3290</v>
      </c>
    </row>
    <row r="1472" spans="1:6">
      <c r="A1472" s="44" t="str">
        <f t="shared" si="22"/>
        <v>5809002</v>
      </c>
      <c r="B1472" s="44">
        <f>COUNTIF($E$2:E1472,E1472)</f>
        <v>2</v>
      </c>
      <c r="C1472" s="56" t="s">
        <v>35</v>
      </c>
      <c r="D1472" s="57" t="s">
        <v>3300</v>
      </c>
      <c r="E1472" s="69">
        <v>580900</v>
      </c>
      <c r="F1472" s="58" t="s">
        <v>3315</v>
      </c>
    </row>
    <row r="1473" spans="1:6">
      <c r="A1473" s="44" t="str">
        <f t="shared" si="22"/>
        <v>5209391</v>
      </c>
      <c r="B1473" s="44">
        <f>COUNTIF($E$2:E1473,E1473)</f>
        <v>1</v>
      </c>
      <c r="C1473" s="56" t="s">
        <v>35</v>
      </c>
      <c r="D1473" s="57" t="s">
        <v>3300</v>
      </c>
      <c r="E1473" s="69">
        <v>520939</v>
      </c>
      <c r="F1473" s="58" t="s">
        <v>3314</v>
      </c>
    </row>
    <row r="1474" spans="1:6">
      <c r="A1474" s="44" t="str">
        <f t="shared" si="22"/>
        <v>5407521</v>
      </c>
      <c r="B1474" s="44">
        <f>COUNTIF($E$2:E1474,E1474)</f>
        <v>1</v>
      </c>
      <c r="C1474" s="56" t="s">
        <v>35</v>
      </c>
      <c r="D1474" s="57" t="s">
        <v>3300</v>
      </c>
      <c r="E1474" s="69">
        <v>540752</v>
      </c>
      <c r="F1474" s="58" t="s">
        <v>3286</v>
      </c>
    </row>
    <row r="1475" spans="1:6">
      <c r="A1475" s="44" t="str">
        <f t="shared" ref="A1475:A1538" si="23">E1475&amp;B1475</f>
        <v>5407691</v>
      </c>
      <c r="B1475" s="44">
        <f>COUNTIF($E$2:E1475,E1475)</f>
        <v>1</v>
      </c>
      <c r="C1475" s="56" t="s">
        <v>35</v>
      </c>
      <c r="D1475" s="57" t="s">
        <v>3300</v>
      </c>
      <c r="E1475" s="69">
        <v>540769</v>
      </c>
      <c r="F1475" s="58" t="s">
        <v>3313</v>
      </c>
    </row>
    <row r="1476" spans="1:6">
      <c r="A1476" s="44" t="str">
        <f t="shared" si="23"/>
        <v>5209421</v>
      </c>
      <c r="B1476" s="44">
        <f>COUNTIF($E$2:E1476,E1476)</f>
        <v>1</v>
      </c>
      <c r="C1476" s="56" t="s">
        <v>35</v>
      </c>
      <c r="D1476" s="57" t="s">
        <v>3300</v>
      </c>
      <c r="E1476" s="69">
        <v>520942</v>
      </c>
      <c r="F1476" s="58" t="s">
        <v>3312</v>
      </c>
    </row>
    <row r="1477" spans="1:6">
      <c r="A1477" s="44" t="str">
        <f t="shared" si="23"/>
        <v>5407422</v>
      </c>
      <c r="B1477" s="44">
        <f>COUNTIF($E$2:E1477,E1477)</f>
        <v>2</v>
      </c>
      <c r="C1477" s="56" t="s">
        <v>35</v>
      </c>
      <c r="D1477" s="57" t="s">
        <v>3300</v>
      </c>
      <c r="E1477" s="69">
        <v>540742</v>
      </c>
      <c r="F1477" s="58" t="s">
        <v>3311</v>
      </c>
    </row>
    <row r="1478" spans="1:6">
      <c r="A1478" s="44" t="str">
        <f t="shared" si="23"/>
        <v>5007202</v>
      </c>
      <c r="B1478" s="44">
        <f>COUNTIF($E$2:E1478,E1478)</f>
        <v>2</v>
      </c>
      <c r="C1478" s="56" t="s">
        <v>35</v>
      </c>
      <c r="D1478" s="57" t="s">
        <v>3300</v>
      </c>
      <c r="E1478" s="69">
        <v>500720</v>
      </c>
      <c r="F1478" s="58" t="s">
        <v>3310</v>
      </c>
    </row>
    <row r="1479" spans="1:6">
      <c r="A1479" s="44" t="str">
        <f t="shared" si="23"/>
        <v>5804102</v>
      </c>
      <c r="B1479" s="44">
        <f>COUNTIF($E$2:E1479,E1479)</f>
        <v>2</v>
      </c>
      <c r="C1479" s="56" t="s">
        <v>35</v>
      </c>
      <c r="D1479" s="57" t="s">
        <v>3300</v>
      </c>
      <c r="E1479" s="69">
        <v>580410</v>
      </c>
      <c r="F1479" s="58" t="s">
        <v>3287</v>
      </c>
    </row>
    <row r="1480" spans="1:6">
      <c r="A1480" s="44" t="str">
        <f t="shared" si="23"/>
        <v>5408211</v>
      </c>
      <c r="B1480" s="44">
        <f>COUNTIF($E$2:E1480,E1480)</f>
        <v>1</v>
      </c>
      <c r="C1480" s="56" t="s">
        <v>35</v>
      </c>
      <c r="D1480" s="57" t="s">
        <v>3300</v>
      </c>
      <c r="E1480" s="69">
        <v>540821</v>
      </c>
      <c r="F1480" s="58" t="s">
        <v>3309</v>
      </c>
    </row>
    <row r="1481" spans="1:6">
      <c r="A1481" s="44" t="str">
        <f t="shared" si="23"/>
        <v>5801331</v>
      </c>
      <c r="B1481" s="44">
        <f>COUNTIF($E$2:E1481,E1481)</f>
        <v>1</v>
      </c>
      <c r="C1481" s="56" t="s">
        <v>35</v>
      </c>
      <c r="D1481" s="57" t="s">
        <v>3300</v>
      </c>
      <c r="E1481" s="69">
        <v>580133</v>
      </c>
      <c r="F1481" s="58" t="s">
        <v>3308</v>
      </c>
    </row>
    <row r="1482" spans="1:6">
      <c r="A1482" s="44" t="str">
        <f t="shared" si="23"/>
        <v>6306121</v>
      </c>
      <c r="B1482" s="44">
        <f>COUNTIF($E$2:E1482,E1482)</f>
        <v>1</v>
      </c>
      <c r="C1482" s="56" t="s">
        <v>35</v>
      </c>
      <c r="D1482" s="57" t="s">
        <v>3300</v>
      </c>
      <c r="E1482" s="69">
        <v>630612</v>
      </c>
      <c r="F1482" s="58" t="s">
        <v>1673</v>
      </c>
    </row>
    <row r="1483" spans="1:6">
      <c r="A1483" s="44" t="str">
        <f t="shared" si="23"/>
        <v>5407411</v>
      </c>
      <c r="B1483" s="44">
        <f>COUNTIF($E$2:E1483,E1483)</f>
        <v>1</v>
      </c>
      <c r="C1483" s="56" t="s">
        <v>35</v>
      </c>
      <c r="D1483" s="57" t="s">
        <v>3300</v>
      </c>
      <c r="E1483" s="69">
        <v>540741</v>
      </c>
      <c r="F1483" s="58" t="s">
        <v>3307</v>
      </c>
    </row>
    <row r="1484" spans="1:6">
      <c r="A1484" s="44" t="str">
        <f t="shared" si="23"/>
        <v>5209511</v>
      </c>
      <c r="B1484" s="44">
        <f>COUNTIF($E$2:E1484,E1484)</f>
        <v>1</v>
      </c>
      <c r="C1484" s="56" t="s">
        <v>35</v>
      </c>
      <c r="D1484" s="57" t="s">
        <v>3300</v>
      </c>
      <c r="E1484" s="69">
        <v>520951</v>
      </c>
      <c r="F1484" s="58" t="s">
        <v>3306</v>
      </c>
    </row>
    <row r="1485" spans="1:6">
      <c r="A1485" s="44" t="str">
        <f t="shared" si="23"/>
        <v>5803001</v>
      </c>
      <c r="B1485" s="44">
        <f>COUNTIF($E$2:E1485,E1485)</f>
        <v>1</v>
      </c>
      <c r="C1485" s="56" t="s">
        <v>35</v>
      </c>
      <c r="D1485" s="57" t="s">
        <v>3300</v>
      </c>
      <c r="E1485" s="69">
        <v>580300</v>
      </c>
      <c r="F1485" s="58" t="s">
        <v>3305</v>
      </c>
    </row>
    <row r="1486" spans="1:6">
      <c r="A1486" s="44" t="str">
        <f t="shared" si="23"/>
        <v>5810991</v>
      </c>
      <c r="B1486" s="44">
        <f>COUNTIF($E$2:E1486,E1486)</f>
        <v>1</v>
      </c>
      <c r="C1486" s="56" t="s">
        <v>35</v>
      </c>
      <c r="D1486" s="57" t="s">
        <v>3300</v>
      </c>
      <c r="E1486" s="69">
        <v>581099</v>
      </c>
      <c r="F1486" s="58" t="s">
        <v>3304</v>
      </c>
    </row>
    <row r="1487" spans="1:6">
      <c r="A1487" s="44" t="str">
        <f t="shared" si="23"/>
        <v>5602901</v>
      </c>
      <c r="B1487" s="44">
        <f>COUNTIF($E$2:E1487,E1487)</f>
        <v>1</v>
      </c>
      <c r="C1487" s="56" t="s">
        <v>35</v>
      </c>
      <c r="D1487" s="57" t="s">
        <v>3300</v>
      </c>
      <c r="E1487" s="69">
        <v>560290</v>
      </c>
      <c r="F1487" s="58" t="s">
        <v>3303</v>
      </c>
    </row>
    <row r="1488" spans="1:6">
      <c r="A1488" s="44" t="str">
        <f t="shared" si="23"/>
        <v>5212111</v>
      </c>
      <c r="B1488" s="44">
        <f>COUNTIF($E$2:E1488,E1488)</f>
        <v>1</v>
      </c>
      <c r="C1488" s="56" t="s">
        <v>35</v>
      </c>
      <c r="D1488" s="57" t="s">
        <v>3300</v>
      </c>
      <c r="E1488" s="69">
        <v>521211</v>
      </c>
      <c r="F1488" s="58" t="s">
        <v>3288</v>
      </c>
    </row>
    <row r="1489" spans="1:6">
      <c r="A1489" s="44" t="str">
        <f t="shared" si="23"/>
        <v>5603111</v>
      </c>
      <c r="B1489" s="44">
        <f>COUNTIF($E$2:E1489,E1489)</f>
        <v>1</v>
      </c>
      <c r="C1489" s="56" t="s">
        <v>35</v>
      </c>
      <c r="D1489" s="57" t="s">
        <v>3300</v>
      </c>
      <c r="E1489" s="69">
        <v>560311</v>
      </c>
      <c r="F1489" s="58" t="s">
        <v>3302</v>
      </c>
    </row>
    <row r="1490" spans="1:6">
      <c r="A1490" s="44" t="str">
        <f t="shared" si="23"/>
        <v>6006101</v>
      </c>
      <c r="B1490" s="44">
        <f>COUNTIF($E$2:E1490,E1490)</f>
        <v>1</v>
      </c>
      <c r="C1490" s="56" t="s">
        <v>35</v>
      </c>
      <c r="D1490" s="57" t="s">
        <v>3300</v>
      </c>
      <c r="E1490" s="69">
        <v>600610</v>
      </c>
      <c r="F1490" s="58" t="s">
        <v>3284</v>
      </c>
    </row>
    <row r="1491" spans="1:6">
      <c r="A1491" s="44" t="str">
        <f t="shared" si="23"/>
        <v>5811001</v>
      </c>
      <c r="B1491" s="44">
        <f>COUNTIF($E$2:E1491,E1491)</f>
        <v>1</v>
      </c>
      <c r="C1491" s="56" t="s">
        <v>35</v>
      </c>
      <c r="D1491" s="57" t="s">
        <v>3300</v>
      </c>
      <c r="E1491" s="69">
        <v>581100</v>
      </c>
      <c r="F1491" s="58" t="s">
        <v>3301</v>
      </c>
    </row>
    <row r="1492" spans="1:6">
      <c r="A1492" s="44" t="str">
        <f t="shared" si="23"/>
        <v>5208331</v>
      </c>
      <c r="B1492" s="44">
        <f>COUNTIF($E$2:E1492,E1492)</f>
        <v>1</v>
      </c>
      <c r="C1492" s="56" t="s">
        <v>35</v>
      </c>
      <c r="D1492" s="57" t="s">
        <v>3300</v>
      </c>
      <c r="E1492" s="69">
        <v>520833</v>
      </c>
      <c r="F1492" s="58" t="s">
        <v>3299</v>
      </c>
    </row>
    <row r="1493" spans="1:6">
      <c r="A1493" s="44" t="str">
        <f t="shared" si="23"/>
        <v>6004901</v>
      </c>
      <c r="B1493" s="44">
        <f>COUNTIF($E$2:E1493,E1493)</f>
        <v>1</v>
      </c>
      <c r="C1493" s="56" t="s">
        <v>35</v>
      </c>
      <c r="D1493" s="57" t="s">
        <v>3285</v>
      </c>
      <c r="E1493" s="69">
        <v>600490</v>
      </c>
      <c r="F1493" s="58" t="s">
        <v>3298</v>
      </c>
    </row>
    <row r="1494" spans="1:6">
      <c r="A1494" s="44" t="str">
        <f t="shared" si="23"/>
        <v>6006221</v>
      </c>
      <c r="B1494" s="44">
        <f>COUNTIF($E$2:E1494,E1494)</f>
        <v>1</v>
      </c>
      <c r="C1494" s="56" t="s">
        <v>35</v>
      </c>
      <c r="D1494" s="57" t="s">
        <v>3285</v>
      </c>
      <c r="E1494" s="69">
        <v>600622</v>
      </c>
      <c r="F1494" s="58" t="s">
        <v>3297</v>
      </c>
    </row>
    <row r="1495" spans="1:6">
      <c r="A1495" s="44" t="str">
        <f t="shared" si="23"/>
        <v>6006901</v>
      </c>
      <c r="B1495" s="44">
        <f>COUNTIF($E$2:E1495,E1495)</f>
        <v>1</v>
      </c>
      <c r="C1495" s="56" t="s">
        <v>35</v>
      </c>
      <c r="D1495" s="57" t="s">
        <v>3285</v>
      </c>
      <c r="E1495" s="69">
        <v>600690</v>
      </c>
      <c r="F1495" s="58" t="s">
        <v>3296</v>
      </c>
    </row>
    <row r="1496" spans="1:6">
      <c r="A1496" s="44" t="str">
        <f t="shared" si="23"/>
        <v>5208191</v>
      </c>
      <c r="B1496" s="44">
        <f>COUNTIF($E$2:E1496,E1496)</f>
        <v>1</v>
      </c>
      <c r="C1496" s="56" t="s">
        <v>35</v>
      </c>
      <c r="D1496" s="57" t="s">
        <v>3285</v>
      </c>
      <c r="E1496" s="69">
        <v>520819</v>
      </c>
      <c r="F1496" s="58" t="s">
        <v>3295</v>
      </c>
    </row>
    <row r="1497" spans="1:6">
      <c r="A1497" s="44" t="str">
        <f t="shared" si="23"/>
        <v>6006321</v>
      </c>
      <c r="B1497" s="44">
        <f>COUNTIF($E$2:E1497,E1497)</f>
        <v>1</v>
      </c>
      <c r="C1497" s="56" t="s">
        <v>35</v>
      </c>
      <c r="D1497" s="57" t="s">
        <v>3285</v>
      </c>
      <c r="E1497" s="69">
        <v>600632</v>
      </c>
      <c r="F1497" s="58" t="s">
        <v>3294</v>
      </c>
    </row>
    <row r="1498" spans="1:6">
      <c r="A1498" s="44" t="str">
        <f t="shared" si="23"/>
        <v>5810921</v>
      </c>
      <c r="B1498" s="44">
        <f>COUNTIF($E$2:E1498,E1498)</f>
        <v>1</v>
      </c>
      <c r="C1498" s="56" t="s">
        <v>35</v>
      </c>
      <c r="D1498" s="57" t="s">
        <v>3285</v>
      </c>
      <c r="E1498" s="69">
        <v>581092</v>
      </c>
      <c r="F1498" s="58" t="s">
        <v>3293</v>
      </c>
    </row>
    <row r="1499" spans="1:6">
      <c r="A1499" s="44" t="str">
        <f t="shared" si="23"/>
        <v>5903903</v>
      </c>
      <c r="B1499" s="44">
        <f>COUNTIF($E$2:E1499,E1499)</f>
        <v>3</v>
      </c>
      <c r="C1499" s="56" t="s">
        <v>35</v>
      </c>
      <c r="D1499" s="57" t="s">
        <v>3285</v>
      </c>
      <c r="E1499" s="69">
        <v>590390</v>
      </c>
      <c r="F1499" s="58" t="s">
        <v>3291</v>
      </c>
    </row>
    <row r="1500" spans="1:6">
      <c r="A1500" s="44" t="str">
        <f t="shared" si="23"/>
        <v>5804293</v>
      </c>
      <c r="B1500" s="44">
        <f>COUNTIF($E$2:E1500,E1500)</f>
        <v>3</v>
      </c>
      <c r="C1500" s="56" t="s">
        <v>35</v>
      </c>
      <c r="D1500" s="57" t="s">
        <v>3285</v>
      </c>
      <c r="E1500" s="69">
        <v>580429</v>
      </c>
      <c r="F1500" s="58" t="s">
        <v>3289</v>
      </c>
    </row>
    <row r="1501" spans="1:6">
      <c r="A1501" s="44" t="str">
        <f t="shared" si="23"/>
        <v>6006102</v>
      </c>
      <c r="B1501" s="44">
        <f>COUNTIF($E$2:E1501,E1501)</f>
        <v>2</v>
      </c>
      <c r="C1501" s="56" t="s">
        <v>35</v>
      </c>
      <c r="D1501" s="57" t="s">
        <v>3285</v>
      </c>
      <c r="E1501" s="69">
        <v>600610</v>
      </c>
      <c r="F1501" s="58" t="s">
        <v>3284</v>
      </c>
    </row>
    <row r="1502" spans="1:6">
      <c r="A1502" s="44" t="str">
        <f t="shared" si="23"/>
        <v>6006322</v>
      </c>
      <c r="B1502" s="44">
        <f>COUNTIF($E$2:E1502,E1502)</f>
        <v>2</v>
      </c>
      <c r="C1502" s="56" t="s">
        <v>35</v>
      </c>
      <c r="D1502" s="57" t="s">
        <v>3273</v>
      </c>
      <c r="E1502" s="69">
        <v>600632</v>
      </c>
      <c r="F1502" s="58" t="s">
        <v>3283</v>
      </c>
    </row>
    <row r="1503" spans="1:6">
      <c r="A1503" s="44" t="str">
        <f t="shared" si="23"/>
        <v>5911902</v>
      </c>
      <c r="B1503" s="44">
        <f>COUNTIF($E$2:E1503,E1503)</f>
        <v>2</v>
      </c>
      <c r="C1503" s="56" t="s">
        <v>35</v>
      </c>
      <c r="D1503" s="57" t="s">
        <v>3273</v>
      </c>
      <c r="E1503" s="69">
        <v>591190</v>
      </c>
      <c r="F1503" s="58" t="s">
        <v>3282</v>
      </c>
    </row>
    <row r="1504" spans="1:6">
      <c r="A1504" s="44" t="str">
        <f t="shared" si="23"/>
        <v>5903904</v>
      </c>
      <c r="B1504" s="44">
        <f>COUNTIF($E$2:E1504,E1504)</f>
        <v>4</v>
      </c>
      <c r="C1504" s="56" t="s">
        <v>35</v>
      </c>
      <c r="D1504" s="57" t="s">
        <v>3273</v>
      </c>
      <c r="E1504" s="69">
        <v>590390</v>
      </c>
      <c r="F1504" s="58" t="s">
        <v>3281</v>
      </c>
    </row>
    <row r="1505" spans="1:6">
      <c r="A1505" s="44" t="str">
        <f t="shared" si="23"/>
        <v>5208591</v>
      </c>
      <c r="B1505" s="44">
        <f>COUNTIF($E$2:E1505,E1505)</f>
        <v>1</v>
      </c>
      <c r="C1505" s="56" t="s">
        <v>35</v>
      </c>
      <c r="D1505" s="57" t="s">
        <v>3273</v>
      </c>
      <c r="E1505" s="69">
        <v>520859</v>
      </c>
      <c r="F1505" s="58" t="s">
        <v>3280</v>
      </c>
    </row>
    <row r="1506" spans="1:6">
      <c r="A1506" s="44" t="str">
        <f t="shared" si="23"/>
        <v>5407191</v>
      </c>
      <c r="B1506" s="44">
        <f>COUNTIF($E$2:E1506,E1506)</f>
        <v>1</v>
      </c>
      <c r="C1506" s="56" t="s">
        <v>35</v>
      </c>
      <c r="D1506" s="57" t="s">
        <v>3273</v>
      </c>
      <c r="E1506" s="69">
        <v>540719</v>
      </c>
      <c r="F1506" s="58" t="s">
        <v>3279</v>
      </c>
    </row>
    <row r="1507" spans="1:6">
      <c r="A1507" s="44" t="str">
        <f t="shared" si="23"/>
        <v>6006902</v>
      </c>
      <c r="B1507" s="44">
        <f>COUNTIF($E$2:E1507,E1507)</f>
        <v>2</v>
      </c>
      <c r="C1507" s="56" t="s">
        <v>35</v>
      </c>
      <c r="D1507" s="57" t="s">
        <v>3273</v>
      </c>
      <c r="E1507" s="69">
        <v>600690</v>
      </c>
      <c r="F1507" s="58" t="s">
        <v>3278</v>
      </c>
    </row>
    <row r="1508" spans="1:6">
      <c r="A1508" s="44" t="str">
        <f t="shared" si="23"/>
        <v>6006341</v>
      </c>
      <c r="B1508" s="44">
        <f>COUNTIF($E$2:E1508,E1508)</f>
        <v>1</v>
      </c>
      <c r="C1508" s="56" t="s">
        <v>35</v>
      </c>
      <c r="D1508" s="57" t="s">
        <v>3273</v>
      </c>
      <c r="E1508" s="69">
        <v>600634</v>
      </c>
      <c r="F1508" s="58" t="s">
        <v>3277</v>
      </c>
    </row>
    <row r="1509" spans="1:6">
      <c r="A1509" s="44" t="str">
        <f t="shared" si="23"/>
        <v>6001921</v>
      </c>
      <c r="B1509" s="44">
        <f>COUNTIF($E$2:E1509,E1509)</f>
        <v>1</v>
      </c>
      <c r="C1509" s="56" t="s">
        <v>35</v>
      </c>
      <c r="D1509" s="57" t="s">
        <v>3273</v>
      </c>
      <c r="E1509" s="69">
        <v>600192</v>
      </c>
      <c r="F1509" s="58" t="s">
        <v>3276</v>
      </c>
    </row>
    <row r="1510" spans="1:6">
      <c r="A1510" s="44" t="str">
        <f t="shared" si="23"/>
        <v>5903202</v>
      </c>
      <c r="B1510" s="44">
        <f>COUNTIF($E$2:E1510,E1510)</f>
        <v>2</v>
      </c>
      <c r="C1510" s="56" t="s">
        <v>35</v>
      </c>
      <c r="D1510" s="57" t="s">
        <v>3273</v>
      </c>
      <c r="E1510" s="69">
        <v>590320</v>
      </c>
      <c r="F1510" s="58" t="s">
        <v>3275</v>
      </c>
    </row>
    <row r="1511" spans="1:6">
      <c r="A1511" s="44" t="str">
        <f t="shared" si="23"/>
        <v>5407612</v>
      </c>
      <c r="B1511" s="44">
        <f>COUNTIF($E$2:E1511,E1511)</f>
        <v>2</v>
      </c>
      <c r="C1511" s="56" t="s">
        <v>35</v>
      </c>
      <c r="D1511" s="57" t="s">
        <v>3273</v>
      </c>
      <c r="E1511" s="69">
        <v>540761</v>
      </c>
      <c r="F1511" s="58" t="s">
        <v>3274</v>
      </c>
    </row>
    <row r="1512" spans="1:6">
      <c r="A1512" s="44" t="str">
        <f t="shared" si="23"/>
        <v>5408322</v>
      </c>
      <c r="B1512" s="44">
        <f>COUNTIF($E$2:E1512,E1512)</f>
        <v>2</v>
      </c>
      <c r="C1512" s="56" t="s">
        <v>35</v>
      </c>
      <c r="D1512" s="57" t="s">
        <v>3271</v>
      </c>
      <c r="E1512" s="69">
        <v>540832</v>
      </c>
      <c r="F1512" s="58" t="s">
        <v>3272</v>
      </c>
    </row>
    <row r="1513" spans="1:6">
      <c r="A1513" s="44" t="str">
        <f t="shared" si="23"/>
        <v>5112112</v>
      </c>
      <c r="B1513" s="44">
        <f>COUNTIF($E$2:E1513,E1513)</f>
        <v>2</v>
      </c>
      <c r="C1513" s="56" t="s">
        <v>35</v>
      </c>
      <c r="D1513" s="57" t="s">
        <v>3269</v>
      </c>
      <c r="E1513" s="69">
        <v>511211</v>
      </c>
      <c r="F1513" s="58" t="s">
        <v>3270</v>
      </c>
    </row>
    <row r="1514" spans="1:6">
      <c r="A1514" s="44" t="str">
        <f t="shared" si="23"/>
        <v>5107202</v>
      </c>
      <c r="B1514" s="44">
        <f>COUNTIF($E$2:E1514,E1514)</f>
        <v>2</v>
      </c>
      <c r="C1514" s="56" t="s">
        <v>35</v>
      </c>
      <c r="D1514" s="57" t="s">
        <v>3269</v>
      </c>
      <c r="E1514" s="69">
        <v>510720</v>
      </c>
      <c r="F1514" s="58" t="s">
        <v>3268</v>
      </c>
    </row>
    <row r="1515" spans="1:6">
      <c r="A1515" s="44" t="str">
        <f t="shared" si="23"/>
        <v>5402621</v>
      </c>
      <c r="B1515" s="44">
        <f>COUNTIF($E$2:E1515,E1515)</f>
        <v>1</v>
      </c>
      <c r="C1515" s="56" t="s">
        <v>35</v>
      </c>
      <c r="D1515" s="57" t="s">
        <v>3267</v>
      </c>
      <c r="E1515" s="69">
        <v>540262</v>
      </c>
      <c r="F1515" s="58" t="s">
        <v>3267</v>
      </c>
    </row>
    <row r="1516" spans="1:6">
      <c r="A1516" s="44" t="str">
        <f t="shared" si="23"/>
        <v>5510901</v>
      </c>
      <c r="B1516" s="44">
        <f>COUNTIF($E$2:E1516,E1516)</f>
        <v>1</v>
      </c>
      <c r="C1516" s="56" t="s">
        <v>35</v>
      </c>
      <c r="D1516" s="57" t="s">
        <v>3266</v>
      </c>
      <c r="E1516" s="69">
        <v>551090</v>
      </c>
      <c r="F1516" s="58" t="s">
        <v>3266</v>
      </c>
    </row>
    <row r="1517" spans="1:6">
      <c r="A1517" s="44" t="str">
        <f t="shared" si="23"/>
        <v>5205231</v>
      </c>
      <c r="B1517" s="44">
        <f>COUNTIF($E$2:E1517,E1517)</f>
        <v>1</v>
      </c>
      <c r="C1517" s="56" t="s">
        <v>35</v>
      </c>
      <c r="D1517" s="57" t="s">
        <v>3265</v>
      </c>
      <c r="E1517" s="69">
        <v>520523</v>
      </c>
      <c r="F1517" s="58" t="s">
        <v>3265</v>
      </c>
    </row>
    <row r="1518" spans="1:6">
      <c r="A1518" s="44" t="str">
        <f t="shared" si="23"/>
        <v>5306101</v>
      </c>
      <c r="B1518" s="44">
        <f>COUNTIF($E$2:E1518,E1518)</f>
        <v>1</v>
      </c>
      <c r="C1518" s="56" t="s">
        <v>35</v>
      </c>
      <c r="D1518" s="57" t="s">
        <v>3264</v>
      </c>
      <c r="E1518" s="69">
        <v>530610</v>
      </c>
      <c r="F1518" s="58" t="s">
        <v>3264</v>
      </c>
    </row>
    <row r="1519" spans="1:6">
      <c r="A1519" s="44" t="str">
        <f t="shared" si="23"/>
        <v>5402451</v>
      </c>
      <c r="B1519" s="44">
        <f>COUNTIF($E$2:E1519,E1519)</f>
        <v>1</v>
      </c>
      <c r="C1519" s="56" t="s">
        <v>35</v>
      </c>
      <c r="D1519" s="57" t="s">
        <v>3263</v>
      </c>
      <c r="E1519" s="69">
        <v>540245</v>
      </c>
      <c r="F1519" s="58" t="s">
        <v>3263</v>
      </c>
    </row>
    <row r="1520" spans="1:6">
      <c r="A1520" s="44" t="str">
        <f t="shared" si="23"/>
        <v>5510902</v>
      </c>
      <c r="B1520" s="44">
        <f>COUNTIF($E$2:E1520,E1520)</f>
        <v>2</v>
      </c>
      <c r="C1520" s="56" t="s">
        <v>35</v>
      </c>
      <c r="D1520" s="57" t="s">
        <v>3262</v>
      </c>
      <c r="E1520" s="69">
        <v>551090</v>
      </c>
      <c r="F1520" s="58" t="s">
        <v>3262</v>
      </c>
    </row>
    <row r="1521" spans="1:6">
      <c r="A1521" s="44" t="str">
        <f t="shared" si="23"/>
        <v>5510903</v>
      </c>
      <c r="B1521" s="44">
        <f>COUNTIF($E$2:E1521,E1521)</f>
        <v>3</v>
      </c>
      <c r="C1521" s="56" t="s">
        <v>35</v>
      </c>
      <c r="D1521" s="57" t="s">
        <v>3261</v>
      </c>
      <c r="E1521" s="69">
        <v>551090</v>
      </c>
      <c r="F1521" s="58" t="s">
        <v>3261</v>
      </c>
    </row>
    <row r="1522" spans="1:6">
      <c r="A1522" s="44" t="str">
        <f t="shared" si="23"/>
        <v>5510904</v>
      </c>
      <c r="B1522" s="44">
        <f>COUNTIF($E$2:E1522,E1522)</f>
        <v>4</v>
      </c>
      <c r="C1522" s="56" t="s">
        <v>35</v>
      </c>
      <c r="D1522" s="57" t="s">
        <v>3260</v>
      </c>
      <c r="E1522" s="69">
        <v>551090</v>
      </c>
      <c r="F1522" s="58" t="s">
        <v>3260</v>
      </c>
    </row>
    <row r="1523" spans="1:6">
      <c r="A1523" s="44" t="str">
        <f t="shared" si="23"/>
        <v>5509691</v>
      </c>
      <c r="B1523" s="44">
        <f>COUNTIF($E$2:E1523,E1523)</f>
        <v>1</v>
      </c>
      <c r="C1523" s="56" t="s">
        <v>35</v>
      </c>
      <c r="D1523" s="57" t="s">
        <v>3259</v>
      </c>
      <c r="E1523" s="69">
        <v>550969</v>
      </c>
      <c r="F1523" s="58" t="s">
        <v>3259</v>
      </c>
    </row>
    <row r="1524" spans="1:6">
      <c r="A1524" s="44" t="str">
        <f t="shared" si="23"/>
        <v>5402691</v>
      </c>
      <c r="B1524" s="44">
        <f>COUNTIF($E$2:E1524,E1524)</f>
        <v>1</v>
      </c>
      <c r="C1524" s="56" t="s">
        <v>35</v>
      </c>
      <c r="D1524" s="57" t="s">
        <v>3258</v>
      </c>
      <c r="E1524" s="69">
        <v>540269</v>
      </c>
      <c r="F1524" s="58" t="s">
        <v>3258</v>
      </c>
    </row>
    <row r="1525" spans="1:6">
      <c r="A1525" s="44" t="str">
        <f t="shared" si="23"/>
        <v>5402692</v>
      </c>
      <c r="B1525" s="44">
        <f>COUNTIF($E$2:E1525,E1525)</f>
        <v>2</v>
      </c>
      <c r="C1525" s="56" t="s">
        <v>35</v>
      </c>
      <c r="D1525" s="57" t="s">
        <v>3257</v>
      </c>
      <c r="E1525" s="69">
        <v>540269</v>
      </c>
      <c r="F1525" s="58" t="s">
        <v>3257</v>
      </c>
    </row>
    <row r="1526" spans="1:6">
      <c r="A1526" s="44" t="str">
        <f t="shared" si="23"/>
        <v>5402631</v>
      </c>
      <c r="B1526" s="44">
        <f>COUNTIF($E$2:E1526,E1526)</f>
        <v>1</v>
      </c>
      <c r="C1526" s="56" t="s">
        <v>35</v>
      </c>
      <c r="D1526" s="57" t="s">
        <v>3256</v>
      </c>
      <c r="E1526" s="69">
        <v>540263</v>
      </c>
      <c r="F1526" s="58" t="s">
        <v>3256</v>
      </c>
    </row>
    <row r="1527" spans="1:6">
      <c r="A1527" s="44" t="str">
        <f t="shared" si="23"/>
        <v>4304001</v>
      </c>
      <c r="B1527" s="44">
        <f>COUNTIF($E$2:E1527,E1527)</f>
        <v>1</v>
      </c>
      <c r="C1527" s="56" t="s">
        <v>35</v>
      </c>
      <c r="D1527" s="57" t="s">
        <v>3255</v>
      </c>
      <c r="E1527" s="69">
        <v>430400</v>
      </c>
      <c r="F1527" s="58" t="s">
        <v>3255</v>
      </c>
    </row>
    <row r="1528" spans="1:6">
      <c r="A1528" s="44" t="str">
        <f t="shared" si="23"/>
        <v>4302191</v>
      </c>
      <c r="B1528" s="44">
        <f>COUNTIF($E$2:E1528,E1528)</f>
        <v>1</v>
      </c>
      <c r="C1528" s="56" t="s">
        <v>35</v>
      </c>
      <c r="D1528" s="57" t="s">
        <v>3254</v>
      </c>
      <c r="E1528" s="69">
        <v>430219</v>
      </c>
      <c r="F1528" s="58" t="s">
        <v>3254</v>
      </c>
    </row>
    <row r="1529" spans="1:6">
      <c r="A1529" s="44" t="str">
        <f t="shared" si="23"/>
        <v>430211, 4303901</v>
      </c>
      <c r="B1529" s="44">
        <f>COUNTIF($E$2:E1529,E1529)</f>
        <v>1</v>
      </c>
      <c r="C1529" s="56" t="s">
        <v>35</v>
      </c>
      <c r="D1529" s="57" t="s">
        <v>3253</v>
      </c>
      <c r="E1529" s="69" t="s">
        <v>585</v>
      </c>
      <c r="F1529" s="58" t="s">
        <v>3253</v>
      </c>
    </row>
    <row r="1530" spans="1:6">
      <c r="A1530" s="44" t="str">
        <f t="shared" si="23"/>
        <v>4303901</v>
      </c>
      <c r="B1530" s="44">
        <f>COUNTIF($E$2:E1530,E1530)</f>
        <v>1</v>
      </c>
      <c r="C1530" s="56" t="s">
        <v>35</v>
      </c>
      <c r="D1530" s="57" t="s">
        <v>3252</v>
      </c>
      <c r="E1530" s="69">
        <v>430390</v>
      </c>
      <c r="F1530" s="58" t="s">
        <v>3252</v>
      </c>
    </row>
    <row r="1531" spans="1:6">
      <c r="A1531" s="44" t="str">
        <f t="shared" si="23"/>
        <v>5501201</v>
      </c>
      <c r="B1531" s="44">
        <f>COUNTIF($E$2:E1531,E1531)</f>
        <v>1</v>
      </c>
      <c r="C1531" s="56" t="s">
        <v>35</v>
      </c>
      <c r="D1531" s="57" t="s">
        <v>3251</v>
      </c>
      <c r="E1531" s="69">
        <v>550120</v>
      </c>
      <c r="F1531" s="58" t="s">
        <v>3251</v>
      </c>
    </row>
    <row r="1532" spans="1:6">
      <c r="A1532" s="44" t="str">
        <f t="shared" si="23"/>
        <v>5501101</v>
      </c>
      <c r="B1532" s="44">
        <f>COUNTIF($E$2:E1532,E1532)</f>
        <v>1</v>
      </c>
      <c r="C1532" s="56" t="s">
        <v>35</v>
      </c>
      <c r="D1532" s="57" t="s">
        <v>3250</v>
      </c>
      <c r="E1532" s="69">
        <v>550110</v>
      </c>
      <c r="F1532" s="58" t="s">
        <v>3250</v>
      </c>
    </row>
    <row r="1533" spans="1:6">
      <c r="A1533" s="44" t="str">
        <f t="shared" si="23"/>
        <v>5501301</v>
      </c>
      <c r="B1533" s="44">
        <f>COUNTIF($E$2:E1533,E1533)</f>
        <v>1</v>
      </c>
      <c r="C1533" s="56" t="s">
        <v>35</v>
      </c>
      <c r="D1533" s="57" t="s">
        <v>1678</v>
      </c>
      <c r="E1533" s="69">
        <v>550130</v>
      </c>
      <c r="F1533" s="58" t="s">
        <v>1678</v>
      </c>
    </row>
    <row r="1534" spans="1:6">
      <c r="A1534" s="44" t="str">
        <f t="shared" si="23"/>
        <v>5501901</v>
      </c>
      <c r="B1534" s="44">
        <f>COUNTIF($E$2:E1534,E1534)</f>
        <v>1</v>
      </c>
      <c r="C1534" s="56" t="s">
        <v>35</v>
      </c>
      <c r="D1534" s="57" t="s">
        <v>3249</v>
      </c>
      <c r="E1534" s="69">
        <v>550190</v>
      </c>
      <c r="F1534" s="58" t="s">
        <v>3249</v>
      </c>
    </row>
    <row r="1535" spans="1:6">
      <c r="A1535" s="44" t="str">
        <f t="shared" si="23"/>
        <v>5504102</v>
      </c>
      <c r="B1535" s="44">
        <f>COUNTIF($E$2:E1535,E1535)</f>
        <v>2</v>
      </c>
      <c r="C1535" s="56" t="s">
        <v>35</v>
      </c>
      <c r="D1535" s="57" t="s">
        <v>3248</v>
      </c>
      <c r="E1535" s="69">
        <v>550410</v>
      </c>
      <c r="F1535" s="58" t="s">
        <v>3248</v>
      </c>
    </row>
    <row r="1536" spans="1:6">
      <c r="A1536" s="44" t="str">
        <f t="shared" si="23"/>
        <v>5501401</v>
      </c>
      <c r="B1536" s="44">
        <f>COUNTIF($E$2:E1536,E1536)</f>
        <v>1</v>
      </c>
      <c r="C1536" s="56" t="s">
        <v>35</v>
      </c>
      <c r="D1536" s="57" t="s">
        <v>3247</v>
      </c>
      <c r="E1536" s="69">
        <v>550140</v>
      </c>
      <c r="F1536" s="58" t="s">
        <v>3247</v>
      </c>
    </row>
    <row r="1537" spans="1:6">
      <c r="A1537" s="44" t="str">
        <f t="shared" si="23"/>
        <v>5205121</v>
      </c>
      <c r="B1537" s="44">
        <f>COUNTIF($E$2:E1537,E1537)</f>
        <v>1</v>
      </c>
      <c r="C1537" s="56" t="s">
        <v>35</v>
      </c>
      <c r="D1537" s="57" t="s">
        <v>3246</v>
      </c>
      <c r="E1537" s="69">
        <v>520512</v>
      </c>
      <c r="F1537" s="58" t="s">
        <v>3246</v>
      </c>
    </row>
    <row r="1538" spans="1:6">
      <c r="A1538" s="44" t="str">
        <f t="shared" si="23"/>
        <v>5504901</v>
      </c>
      <c r="B1538" s="44">
        <f>COUNTIF($E$2:E1538,E1538)</f>
        <v>1</v>
      </c>
      <c r="C1538" s="56" t="s">
        <v>35</v>
      </c>
      <c r="D1538" s="57" t="s">
        <v>3245</v>
      </c>
      <c r="E1538" s="69">
        <v>550490</v>
      </c>
      <c r="F1538" s="58" t="s">
        <v>3245</v>
      </c>
    </row>
    <row r="1539" spans="1:6">
      <c r="A1539" s="44" t="str">
        <f t="shared" ref="A1539:A1602" si="24">E1539&amp;B1539</f>
        <v>5007203</v>
      </c>
      <c r="B1539" s="44">
        <f>COUNTIF($E$2:E1539,E1539)</f>
        <v>3</v>
      </c>
      <c r="C1539" s="56" t="s">
        <v>35</v>
      </c>
      <c r="D1539" s="57" t="s">
        <v>3244</v>
      </c>
      <c r="E1539" s="69">
        <v>500720</v>
      </c>
      <c r="F1539" s="58" t="s">
        <v>3244</v>
      </c>
    </row>
    <row r="1540" spans="1:6">
      <c r="A1540" s="44" t="str">
        <f t="shared" si="24"/>
        <v>5107101</v>
      </c>
      <c r="B1540" s="44">
        <f>COUNTIF($E$2:E1540,E1540)</f>
        <v>1</v>
      </c>
      <c r="C1540" s="56" t="s">
        <v>35</v>
      </c>
      <c r="D1540" s="57" t="s">
        <v>3243</v>
      </c>
      <c r="E1540" s="69">
        <v>510710</v>
      </c>
      <c r="F1540" s="58" t="s">
        <v>3243</v>
      </c>
    </row>
    <row r="1541" spans="1:6">
      <c r="A1541" s="44" t="str">
        <f t="shared" si="24"/>
        <v>5509421</v>
      </c>
      <c r="B1541" s="44">
        <f>COUNTIF($E$2:E1541,E1541)</f>
        <v>1</v>
      </c>
      <c r="C1541" s="56" t="s">
        <v>35</v>
      </c>
      <c r="D1541" s="57" t="s">
        <v>1663</v>
      </c>
      <c r="E1541" s="69">
        <v>550942</v>
      </c>
      <c r="F1541" s="58" t="s">
        <v>1663</v>
      </c>
    </row>
    <row r="1542" spans="1:6">
      <c r="A1542" s="44" t="str">
        <f t="shared" si="24"/>
        <v>5509422</v>
      </c>
      <c r="B1542" s="44">
        <f>COUNTIF($E$2:E1542,E1542)</f>
        <v>2</v>
      </c>
      <c r="C1542" s="56" t="s">
        <v>35</v>
      </c>
      <c r="D1542" s="57" t="s">
        <v>3242</v>
      </c>
      <c r="E1542" s="69">
        <v>550942</v>
      </c>
      <c r="F1542" s="58" t="s">
        <v>3242</v>
      </c>
    </row>
    <row r="1543" spans="1:6">
      <c r="A1543" s="44" t="str">
        <f t="shared" si="24"/>
        <v>5503111</v>
      </c>
      <c r="B1543" s="44">
        <f>COUNTIF($E$2:E1543,E1543)</f>
        <v>1</v>
      </c>
      <c r="C1543" s="56" t="s">
        <v>35</v>
      </c>
      <c r="D1543" s="57" t="s">
        <v>3241</v>
      </c>
      <c r="E1543" s="69">
        <v>550311</v>
      </c>
      <c r="F1543" s="58" t="s">
        <v>3241</v>
      </c>
    </row>
    <row r="1544" spans="1:6">
      <c r="A1544" s="44" t="str">
        <f t="shared" si="24"/>
        <v>5515991</v>
      </c>
      <c r="B1544" s="44">
        <f>COUNTIF($E$2:E1544,E1544)</f>
        <v>1</v>
      </c>
      <c r="C1544" s="56" t="s">
        <v>35</v>
      </c>
      <c r="D1544" s="57" t="s">
        <v>3240</v>
      </c>
      <c r="E1544" s="69">
        <v>551599</v>
      </c>
      <c r="F1544" s="58" t="s">
        <v>3240</v>
      </c>
    </row>
    <row r="1545" spans="1:6">
      <c r="A1545" s="44" t="str">
        <f t="shared" si="24"/>
        <v>0203101</v>
      </c>
      <c r="B1545" s="44">
        <f>COUNTIF($E$2:E1545,E1545)</f>
        <v>1</v>
      </c>
      <c r="C1545" s="56" t="s">
        <v>29</v>
      </c>
      <c r="D1545" s="57" t="s">
        <v>3239</v>
      </c>
      <c r="E1545" s="69" t="s">
        <v>584</v>
      </c>
      <c r="F1545" s="58" t="s">
        <v>3239</v>
      </c>
    </row>
    <row r="1546" spans="1:6">
      <c r="A1546" s="44" t="str">
        <f t="shared" si="24"/>
        <v>020120, 2013001</v>
      </c>
      <c r="B1546" s="44">
        <f>COUNTIF($E$2:E1546,E1546)</f>
        <v>1</v>
      </c>
      <c r="C1546" s="56" t="s">
        <v>29</v>
      </c>
      <c r="D1546" s="57" t="s">
        <v>3238</v>
      </c>
      <c r="E1546" s="69" t="s">
        <v>583</v>
      </c>
      <c r="F1546" s="58" t="s">
        <v>3238</v>
      </c>
    </row>
    <row r="1547" spans="1:6">
      <c r="A1547" s="44" t="str">
        <f t="shared" si="24"/>
        <v>0207101</v>
      </c>
      <c r="B1547" s="44">
        <f>COUNTIF($E$2:E1547,E1547)</f>
        <v>1</v>
      </c>
      <c r="C1547" s="56" t="s">
        <v>29</v>
      </c>
      <c r="D1547" s="57" t="s">
        <v>3237</v>
      </c>
      <c r="E1547" s="69" t="s">
        <v>582</v>
      </c>
      <c r="F1547" s="58" t="s">
        <v>3237</v>
      </c>
    </row>
    <row r="1548" spans="1:6">
      <c r="A1548" s="44" t="str">
        <f t="shared" si="24"/>
        <v>0207301</v>
      </c>
      <c r="B1548" s="44">
        <f>COUNTIF($E$2:E1548,E1548)</f>
        <v>1</v>
      </c>
      <c r="C1548" s="56" t="s">
        <v>29</v>
      </c>
      <c r="D1548" s="57" t="s">
        <v>3236</v>
      </c>
      <c r="E1548" s="69" t="s">
        <v>581</v>
      </c>
      <c r="F1548" s="58" t="s">
        <v>3236</v>
      </c>
    </row>
    <row r="1549" spans="1:6">
      <c r="A1549" s="44" t="str">
        <f t="shared" si="24"/>
        <v>0407211</v>
      </c>
      <c r="B1549" s="44">
        <f>COUNTIF($E$2:E1549,E1549)</f>
        <v>1</v>
      </c>
      <c r="C1549" s="56" t="s">
        <v>29</v>
      </c>
      <c r="D1549" s="57" t="s">
        <v>3233</v>
      </c>
      <c r="E1549" s="69" t="s">
        <v>580</v>
      </c>
      <c r="F1549" s="58" t="s">
        <v>3235</v>
      </c>
    </row>
    <row r="1550" spans="1:6">
      <c r="A1550" s="44" t="str">
        <f t="shared" si="24"/>
        <v>0407901</v>
      </c>
      <c r="B1550" s="44">
        <f>COUNTIF($E$2:E1550,E1550)</f>
        <v>1</v>
      </c>
      <c r="C1550" s="56" t="s">
        <v>29</v>
      </c>
      <c r="D1550" s="57" t="s">
        <v>3233</v>
      </c>
      <c r="E1550" s="69" t="s">
        <v>579</v>
      </c>
      <c r="F1550" s="58" t="s">
        <v>3234</v>
      </c>
    </row>
    <row r="1551" spans="1:6">
      <c r="A1551" s="44" t="str">
        <f t="shared" si="24"/>
        <v>1602901</v>
      </c>
      <c r="B1551" s="44">
        <f>COUNTIF($E$2:E1551,E1551)</f>
        <v>1</v>
      </c>
      <c r="C1551" s="56" t="s">
        <v>29</v>
      </c>
      <c r="D1551" s="57" t="s">
        <v>3224</v>
      </c>
      <c r="E1551" s="69">
        <v>160290</v>
      </c>
      <c r="F1551" s="58" t="s">
        <v>3232</v>
      </c>
    </row>
    <row r="1552" spans="1:6">
      <c r="A1552" s="44" t="str">
        <f t="shared" si="24"/>
        <v>1602501</v>
      </c>
      <c r="B1552" s="44">
        <f>COUNTIF($E$2:E1552,E1552)</f>
        <v>1</v>
      </c>
      <c r="C1552" s="56" t="s">
        <v>29</v>
      </c>
      <c r="D1552" s="57" t="s">
        <v>3224</v>
      </c>
      <c r="E1552" s="69">
        <v>160250</v>
      </c>
      <c r="F1552" s="58" t="s">
        <v>3231</v>
      </c>
    </row>
    <row r="1553" spans="1:6">
      <c r="A1553" s="44" t="str">
        <f t="shared" si="24"/>
        <v>1602491</v>
      </c>
      <c r="B1553" s="44">
        <f>COUNTIF($E$2:E1553,E1553)</f>
        <v>1</v>
      </c>
      <c r="C1553" s="56" t="s">
        <v>29</v>
      </c>
      <c r="D1553" s="57" t="s">
        <v>3224</v>
      </c>
      <c r="E1553" s="69">
        <v>160249</v>
      </c>
      <c r="F1553" s="58" t="s">
        <v>3230</v>
      </c>
    </row>
    <row r="1554" spans="1:6">
      <c r="A1554" s="44" t="str">
        <f t="shared" si="24"/>
        <v>1602321</v>
      </c>
      <c r="B1554" s="44">
        <f>COUNTIF($E$2:E1554,E1554)</f>
        <v>1</v>
      </c>
      <c r="C1554" s="56" t="s">
        <v>29</v>
      </c>
      <c r="D1554" s="57" t="s">
        <v>3224</v>
      </c>
      <c r="E1554" s="69">
        <v>160232</v>
      </c>
      <c r="F1554" s="58" t="s">
        <v>3229</v>
      </c>
    </row>
    <row r="1555" spans="1:6">
      <c r="A1555" s="44" t="str">
        <f t="shared" si="24"/>
        <v>1602391</v>
      </c>
      <c r="B1555" s="44">
        <f>COUNTIF($E$2:E1555,E1555)</f>
        <v>1</v>
      </c>
      <c r="C1555" s="56" t="s">
        <v>29</v>
      </c>
      <c r="D1555" s="57" t="s">
        <v>3224</v>
      </c>
      <c r="E1555" s="69">
        <v>160239</v>
      </c>
      <c r="F1555" s="58" t="s">
        <v>3228</v>
      </c>
    </row>
    <row r="1556" spans="1:6">
      <c r="A1556" s="44" t="str">
        <f t="shared" si="24"/>
        <v>160249, 0206491</v>
      </c>
      <c r="B1556" s="44">
        <f>COUNTIF($E$2:E1556,E1556)</f>
        <v>1</v>
      </c>
      <c r="C1556" s="56" t="s">
        <v>29</v>
      </c>
      <c r="D1556" s="57" t="s">
        <v>3224</v>
      </c>
      <c r="E1556" s="69" t="s">
        <v>578</v>
      </c>
      <c r="F1556" s="58" t="s">
        <v>3227</v>
      </c>
    </row>
    <row r="1557" spans="1:6">
      <c r="A1557" s="44" t="str">
        <f t="shared" si="24"/>
        <v>160249, 1601001</v>
      </c>
      <c r="B1557" s="44">
        <f>COUNTIF($E$2:E1557,E1557)</f>
        <v>1</v>
      </c>
      <c r="C1557" s="56" t="s">
        <v>29</v>
      </c>
      <c r="D1557" s="57" t="s">
        <v>3224</v>
      </c>
      <c r="E1557" s="69" t="s">
        <v>577</v>
      </c>
      <c r="F1557" s="58" t="s">
        <v>3023</v>
      </c>
    </row>
    <row r="1558" spans="1:6">
      <c r="A1558" s="44" t="str">
        <f t="shared" si="24"/>
        <v>1601001</v>
      </c>
      <c r="B1558" s="44">
        <f>COUNTIF($E$2:E1558,E1558)</f>
        <v>1</v>
      </c>
      <c r="C1558" s="56" t="s">
        <v>29</v>
      </c>
      <c r="D1558" s="57" t="s">
        <v>3224</v>
      </c>
      <c r="E1558" s="69">
        <v>160100</v>
      </c>
      <c r="F1558" s="58" t="s">
        <v>3226</v>
      </c>
    </row>
    <row r="1559" spans="1:6">
      <c r="A1559" s="44" t="str">
        <f t="shared" si="24"/>
        <v>160250, 0210201</v>
      </c>
      <c r="B1559" s="44">
        <f>COUNTIF($E$2:E1559,E1559)</f>
        <v>1</v>
      </c>
      <c r="C1559" s="56" t="s">
        <v>29</v>
      </c>
      <c r="D1559" s="57" t="s">
        <v>3224</v>
      </c>
      <c r="E1559" s="69" t="s">
        <v>576</v>
      </c>
      <c r="F1559" s="58" t="s">
        <v>3225</v>
      </c>
    </row>
    <row r="1560" spans="1:6">
      <c r="A1560" s="44" t="str">
        <f t="shared" si="24"/>
        <v>1604191</v>
      </c>
      <c r="B1560" s="44">
        <f>COUNTIF($E$2:E1560,E1560)</f>
        <v>1</v>
      </c>
      <c r="C1560" s="56" t="s">
        <v>29</v>
      </c>
      <c r="D1560" s="57" t="s">
        <v>3024</v>
      </c>
      <c r="E1560" s="69">
        <v>160419</v>
      </c>
      <c r="F1560" s="58" t="s">
        <v>3223</v>
      </c>
    </row>
    <row r="1561" spans="1:6">
      <c r="A1561" s="44" t="str">
        <f t="shared" si="24"/>
        <v>0301991</v>
      </c>
      <c r="B1561" s="44">
        <f>COUNTIF($E$2:E1561,E1561)</f>
        <v>1</v>
      </c>
      <c r="C1561" s="56" t="s">
        <v>29</v>
      </c>
      <c r="D1561" s="57" t="s">
        <v>3024</v>
      </c>
      <c r="E1561" s="69" t="s">
        <v>575</v>
      </c>
      <c r="F1561" s="58" t="s">
        <v>3222</v>
      </c>
    </row>
    <row r="1562" spans="1:6">
      <c r="A1562" s="44" t="str">
        <f t="shared" si="24"/>
        <v>0305591</v>
      </c>
      <c r="B1562" s="44">
        <f>COUNTIF($E$2:E1562,E1562)</f>
        <v>1</v>
      </c>
      <c r="C1562" s="56" t="s">
        <v>29</v>
      </c>
      <c r="D1562" s="57" t="s">
        <v>3024</v>
      </c>
      <c r="E1562" s="69" t="s">
        <v>572</v>
      </c>
      <c r="F1562" s="58" t="s">
        <v>3221</v>
      </c>
    </row>
    <row r="1563" spans="1:6">
      <c r="A1563" s="44" t="str">
        <f t="shared" si="24"/>
        <v>030449, 0303891</v>
      </c>
      <c r="B1563" s="44">
        <f>COUNTIF($E$2:E1563,E1563)</f>
        <v>1</v>
      </c>
      <c r="C1563" s="56" t="s">
        <v>29</v>
      </c>
      <c r="D1563" s="57" t="s">
        <v>3024</v>
      </c>
      <c r="E1563" s="69" t="s">
        <v>574</v>
      </c>
      <c r="F1563" s="58" t="s">
        <v>3220</v>
      </c>
    </row>
    <row r="1564" spans="1:6">
      <c r="A1564" s="44" t="str">
        <f t="shared" si="24"/>
        <v>030389, 0304791</v>
      </c>
      <c r="B1564" s="44">
        <f>COUNTIF($E$2:E1564,E1564)</f>
        <v>1</v>
      </c>
      <c r="C1564" s="56" t="s">
        <v>29</v>
      </c>
      <c r="D1564" s="57" t="s">
        <v>3024</v>
      </c>
      <c r="E1564" s="69" t="s">
        <v>573</v>
      </c>
      <c r="F1564" s="58" t="s">
        <v>3219</v>
      </c>
    </row>
    <row r="1565" spans="1:6">
      <c r="A1565" s="44" t="str">
        <f t="shared" si="24"/>
        <v>030345, 0304871</v>
      </c>
      <c r="B1565" s="44">
        <f>COUNTIF($E$2:E1565,E1565)</f>
        <v>1</v>
      </c>
      <c r="C1565" s="56" t="s">
        <v>29</v>
      </c>
      <c r="D1565" s="57" t="s">
        <v>3024</v>
      </c>
      <c r="E1565" s="69" t="s">
        <v>571</v>
      </c>
      <c r="F1565" s="58" t="s">
        <v>3022</v>
      </c>
    </row>
    <row r="1566" spans="1:6">
      <c r="A1566" s="44" t="str">
        <f t="shared" si="24"/>
        <v>030367, 0304901</v>
      </c>
      <c r="B1566" s="44">
        <f>COUNTIF($E$2:E1566,E1566)</f>
        <v>1</v>
      </c>
      <c r="C1566" s="56" t="s">
        <v>29</v>
      </c>
      <c r="D1566" s="57" t="s">
        <v>3024</v>
      </c>
      <c r="E1566" s="69" t="s">
        <v>570</v>
      </c>
      <c r="F1566" s="58" t="s">
        <v>3218</v>
      </c>
    </row>
    <row r="1567" spans="1:6">
      <c r="A1567" s="44" t="str">
        <f t="shared" si="24"/>
        <v>030382, 0304971</v>
      </c>
      <c r="B1567" s="44">
        <f>COUNTIF($E$2:E1567,E1567)</f>
        <v>1</v>
      </c>
      <c r="C1567" s="56" t="s">
        <v>29</v>
      </c>
      <c r="D1567" s="57" t="s">
        <v>3024</v>
      </c>
      <c r="E1567" s="69" t="s">
        <v>569</v>
      </c>
      <c r="F1567" s="58" t="s">
        <v>3217</v>
      </c>
    </row>
    <row r="1568" spans="1:6">
      <c r="A1568" s="44" t="str">
        <f t="shared" si="24"/>
        <v>030311, 1604111</v>
      </c>
      <c r="B1568" s="44">
        <f>COUNTIF($E$2:E1568,E1568)</f>
        <v>1</v>
      </c>
      <c r="C1568" s="56" t="s">
        <v>29</v>
      </c>
      <c r="D1568" s="57" t="s">
        <v>3024</v>
      </c>
      <c r="E1568" s="69" t="s">
        <v>568</v>
      </c>
      <c r="F1568" s="58" t="s">
        <v>3216</v>
      </c>
    </row>
    <row r="1569" spans="1:6">
      <c r="A1569" s="44" t="str">
        <f t="shared" si="24"/>
        <v>030199, 0302991</v>
      </c>
      <c r="B1569" s="44">
        <f>COUNTIF($E$2:E1569,E1569)</f>
        <v>1</v>
      </c>
      <c r="C1569" s="56" t="s">
        <v>29</v>
      </c>
      <c r="D1569" s="57" t="s">
        <v>3024</v>
      </c>
      <c r="E1569" s="69" t="s">
        <v>567</v>
      </c>
      <c r="F1569" s="58" t="s">
        <v>5016</v>
      </c>
    </row>
    <row r="1570" spans="1:6">
      <c r="A1570" s="44" t="str">
        <f t="shared" si="24"/>
        <v>200899, 1212211</v>
      </c>
      <c r="B1570" s="44">
        <f>COUNTIF($E$2:E1570,E1570)</f>
        <v>1</v>
      </c>
      <c r="C1570" s="56" t="s">
        <v>30</v>
      </c>
      <c r="D1570" s="57" t="s">
        <v>3213</v>
      </c>
      <c r="E1570" s="69" t="s">
        <v>566</v>
      </c>
      <c r="F1570" s="58" t="s">
        <v>3215</v>
      </c>
    </row>
    <row r="1571" spans="1:6">
      <c r="A1571" s="44" t="str">
        <f t="shared" si="24"/>
        <v>1212991</v>
      </c>
      <c r="B1571" s="44">
        <f>COUNTIF($E$2:E1571,E1571)</f>
        <v>1</v>
      </c>
      <c r="C1571" s="56" t="s">
        <v>29</v>
      </c>
      <c r="D1571" s="57" t="s">
        <v>3213</v>
      </c>
      <c r="E1571" s="69">
        <v>121299</v>
      </c>
      <c r="F1571" s="58" t="s">
        <v>3214</v>
      </c>
    </row>
    <row r="1572" spans="1:6">
      <c r="A1572" s="44" t="str">
        <f t="shared" si="24"/>
        <v>030781, 0307831</v>
      </c>
      <c r="B1572" s="44">
        <f>COUNTIF($E$2:E1572,E1572)</f>
        <v>1</v>
      </c>
      <c r="C1572" s="56" t="s">
        <v>29</v>
      </c>
      <c r="D1572" s="57" t="s">
        <v>3199</v>
      </c>
      <c r="E1572" s="69" t="s">
        <v>565</v>
      </c>
      <c r="F1572" s="58" t="s">
        <v>3212</v>
      </c>
    </row>
    <row r="1573" spans="1:6">
      <c r="A1573" s="44" t="str">
        <f t="shared" si="24"/>
        <v>1604192</v>
      </c>
      <c r="B1573" s="44">
        <f>COUNTIF($E$2:E1573,E1573)</f>
        <v>2</v>
      </c>
      <c r="C1573" s="56" t="s">
        <v>29</v>
      </c>
      <c r="D1573" s="57" t="s">
        <v>3199</v>
      </c>
      <c r="E1573" s="69">
        <v>160419</v>
      </c>
      <c r="F1573" s="58" t="s">
        <v>3211</v>
      </c>
    </row>
    <row r="1574" spans="1:6">
      <c r="A1574" s="44" t="str">
        <f t="shared" si="24"/>
        <v>030633, 0306141</v>
      </c>
      <c r="B1574" s="44">
        <f>COUNTIF($E$2:E1574,E1574)</f>
        <v>1</v>
      </c>
      <c r="C1574" s="56" t="s">
        <v>29</v>
      </c>
      <c r="D1574" s="57" t="s">
        <v>3199</v>
      </c>
      <c r="E1574" s="69" t="s">
        <v>564</v>
      </c>
      <c r="F1574" s="58" t="s">
        <v>3210</v>
      </c>
    </row>
    <row r="1575" spans="1:6">
      <c r="A1575" s="44" t="str">
        <f t="shared" si="24"/>
        <v>1605591</v>
      </c>
      <c r="B1575" s="44">
        <f>COUNTIF($E$2:E1575,E1575)</f>
        <v>1</v>
      </c>
      <c r="C1575" s="56" t="s">
        <v>29</v>
      </c>
      <c r="D1575" s="57" t="s">
        <v>3199</v>
      </c>
      <c r="E1575" s="69">
        <v>160559</v>
      </c>
      <c r="F1575" s="58" t="s">
        <v>3209</v>
      </c>
    </row>
    <row r="1576" spans="1:6">
      <c r="A1576" s="44" t="str">
        <f t="shared" si="24"/>
        <v>030731, 0307321</v>
      </c>
      <c r="B1576" s="44">
        <f>COUNTIF($E$2:E1576,E1576)</f>
        <v>1</v>
      </c>
      <c r="C1576" s="56" t="s">
        <v>29</v>
      </c>
      <c r="D1576" s="57" t="s">
        <v>3199</v>
      </c>
      <c r="E1576" s="69" t="s">
        <v>563</v>
      </c>
      <c r="F1576" s="58" t="s">
        <v>3208</v>
      </c>
    </row>
    <row r="1577" spans="1:6">
      <c r="A1577" s="44" t="str">
        <f t="shared" si="24"/>
        <v>030617, 1605291</v>
      </c>
      <c r="B1577" s="44">
        <f>COUNTIF($E$2:E1577,E1577)</f>
        <v>1</v>
      </c>
      <c r="C1577" s="56" t="s">
        <v>29</v>
      </c>
      <c r="D1577" s="57" t="s">
        <v>3199</v>
      </c>
      <c r="E1577" s="69" t="s">
        <v>562</v>
      </c>
      <c r="F1577" s="58" t="s">
        <v>3207</v>
      </c>
    </row>
    <row r="1578" spans="1:6">
      <c r="A1578" s="44" t="str">
        <f t="shared" si="24"/>
        <v>030791, 0307921</v>
      </c>
      <c r="B1578" s="44">
        <f>COUNTIF($E$2:E1578,E1578)</f>
        <v>1</v>
      </c>
      <c r="C1578" s="56" t="s">
        <v>29</v>
      </c>
      <c r="D1578" s="57" t="s">
        <v>3199</v>
      </c>
      <c r="E1578" s="69" t="s">
        <v>561</v>
      </c>
      <c r="F1578" s="58" t="s">
        <v>3206</v>
      </c>
    </row>
    <row r="1579" spans="1:6">
      <c r="A1579" s="44" t="str">
        <f t="shared" si="24"/>
        <v>030791, 1605591</v>
      </c>
      <c r="B1579" s="44">
        <f>COUNTIF($E$2:E1579,E1579)</f>
        <v>1</v>
      </c>
      <c r="C1579" s="56" t="s">
        <v>29</v>
      </c>
      <c r="D1579" s="57" t="s">
        <v>3199</v>
      </c>
      <c r="E1579" s="69" t="s">
        <v>560</v>
      </c>
      <c r="F1579" s="58" t="s">
        <v>3020</v>
      </c>
    </row>
    <row r="1580" spans="1:6">
      <c r="A1580" s="44" t="str">
        <f t="shared" si="24"/>
        <v>030751, 0307521</v>
      </c>
      <c r="B1580" s="44">
        <f>COUNTIF($E$2:E1580,E1580)</f>
        <v>1</v>
      </c>
      <c r="C1580" s="56" t="s">
        <v>30</v>
      </c>
      <c r="D1580" s="57" t="s">
        <v>3199</v>
      </c>
      <c r="E1580" s="69" t="s">
        <v>558</v>
      </c>
      <c r="F1580" s="58" t="s">
        <v>3184</v>
      </c>
    </row>
    <row r="1581" spans="1:6">
      <c r="A1581" s="44" t="str">
        <f t="shared" si="24"/>
        <v>030742, 0307431</v>
      </c>
      <c r="B1581" s="44">
        <f>COUNTIF($E$2:E1581,E1581)</f>
        <v>1</v>
      </c>
      <c r="C1581" s="56" t="s">
        <v>29</v>
      </c>
      <c r="D1581" s="57" t="s">
        <v>3199</v>
      </c>
      <c r="E1581" s="69" t="s">
        <v>559</v>
      </c>
      <c r="F1581" s="58" t="s">
        <v>3185</v>
      </c>
    </row>
    <row r="1582" spans="1:6">
      <c r="A1582" s="44" t="str">
        <f t="shared" si="24"/>
        <v>0307911</v>
      </c>
      <c r="B1582" s="44">
        <f>COUNTIF($E$2:E1582,E1582)</f>
        <v>1</v>
      </c>
      <c r="C1582" s="56" t="s">
        <v>29</v>
      </c>
      <c r="D1582" s="57" t="s">
        <v>3199</v>
      </c>
      <c r="E1582" s="69" t="s">
        <v>557</v>
      </c>
      <c r="F1582" s="58" t="s">
        <v>3205</v>
      </c>
    </row>
    <row r="1583" spans="1:6">
      <c r="A1583" s="44" t="str">
        <f t="shared" si="24"/>
        <v>1604201</v>
      </c>
      <c r="B1583" s="44">
        <f>COUNTIF($E$2:E1583,E1583)</f>
        <v>1</v>
      </c>
      <c r="C1583" s="56" t="s">
        <v>29</v>
      </c>
      <c r="D1583" s="57" t="s">
        <v>3199</v>
      </c>
      <c r="E1583" s="69">
        <v>160420</v>
      </c>
      <c r="F1583" s="58" t="s">
        <v>3204</v>
      </c>
    </row>
    <row r="1584" spans="1:6">
      <c r="A1584" s="44" t="str">
        <f t="shared" si="24"/>
        <v>030712, 0307111</v>
      </c>
      <c r="B1584" s="44">
        <f>COUNTIF($E$2:E1584,E1584)</f>
        <v>1</v>
      </c>
      <c r="C1584" s="56" t="s">
        <v>29</v>
      </c>
      <c r="D1584" s="57" t="s">
        <v>3199</v>
      </c>
      <c r="E1584" s="69" t="s">
        <v>556</v>
      </c>
      <c r="F1584" s="58" t="s">
        <v>3203</v>
      </c>
    </row>
    <row r="1585" spans="1:6">
      <c r="A1585" s="44" t="str">
        <f t="shared" si="24"/>
        <v>030890, 1605691</v>
      </c>
      <c r="B1585" s="44">
        <f>COUNTIF($E$2:E1585,E1585)</f>
        <v>1</v>
      </c>
      <c r="C1585" s="56" t="s">
        <v>30</v>
      </c>
      <c r="D1585" s="57" t="s">
        <v>3199</v>
      </c>
      <c r="E1585" s="69" t="s">
        <v>555</v>
      </c>
      <c r="F1585" s="58" t="s">
        <v>3202</v>
      </c>
    </row>
    <row r="1586" spans="1:6">
      <c r="A1586" s="44" t="str">
        <f t="shared" si="24"/>
        <v>030391, 1604321</v>
      </c>
      <c r="B1586" s="44">
        <f>COUNTIF($E$2:E1586,E1586)</f>
        <v>1</v>
      </c>
      <c r="C1586" s="56" t="s">
        <v>29</v>
      </c>
      <c r="D1586" s="57" t="s">
        <v>3199</v>
      </c>
      <c r="E1586" s="69" t="s">
        <v>554</v>
      </c>
      <c r="F1586" s="58" t="s">
        <v>3201</v>
      </c>
    </row>
    <row r="1587" spans="1:6">
      <c r="A1587" s="44" t="str">
        <f t="shared" si="24"/>
        <v>030399, 1604201</v>
      </c>
      <c r="B1587" s="44">
        <f>COUNTIF($E$2:E1587,E1587)</f>
        <v>1</v>
      </c>
      <c r="C1587" s="56" t="s">
        <v>29</v>
      </c>
      <c r="D1587" s="57" t="s">
        <v>3199</v>
      </c>
      <c r="E1587" s="69" t="s">
        <v>553</v>
      </c>
      <c r="F1587" s="58" t="s">
        <v>5017</v>
      </c>
    </row>
    <row r="1588" spans="1:6">
      <c r="A1588" s="44" t="str">
        <f t="shared" si="24"/>
        <v>030633, 0605101</v>
      </c>
      <c r="B1588" s="44">
        <f>COUNTIF($E$2:E1588,E1588)</f>
        <v>1</v>
      </c>
      <c r="C1588" s="56" t="s">
        <v>30</v>
      </c>
      <c r="D1588" s="57" t="s">
        <v>3199</v>
      </c>
      <c r="E1588" s="69" t="s">
        <v>552</v>
      </c>
      <c r="F1588" s="58" t="s">
        <v>3200</v>
      </c>
    </row>
    <row r="1589" spans="1:6">
      <c r="A1589" s="44" t="str">
        <f t="shared" si="24"/>
        <v>030721, 1605521</v>
      </c>
      <c r="B1589" s="44">
        <f>COUNTIF($E$2:E1589,E1589)</f>
        <v>1</v>
      </c>
      <c r="C1589" s="56" t="s">
        <v>29</v>
      </c>
      <c r="D1589" s="57" t="s">
        <v>3199</v>
      </c>
      <c r="E1589" s="69" t="s">
        <v>551</v>
      </c>
      <c r="F1589" s="58" t="s">
        <v>3198</v>
      </c>
    </row>
    <row r="1590" spans="1:6">
      <c r="A1590" s="44" t="str">
        <f t="shared" si="24"/>
        <v>030617, 1605211</v>
      </c>
      <c r="B1590" s="44">
        <f>COUNTIF($E$2:E1590,E1590)</f>
        <v>1</v>
      </c>
      <c r="C1590" s="56" t="s">
        <v>29</v>
      </c>
      <c r="D1590" s="57" t="s">
        <v>3188</v>
      </c>
      <c r="E1590" s="69" t="s">
        <v>550</v>
      </c>
      <c r="F1590" s="58" t="s">
        <v>3197</v>
      </c>
    </row>
    <row r="1591" spans="1:6">
      <c r="A1591" s="44" t="str">
        <f t="shared" si="24"/>
        <v>030520, 1604201</v>
      </c>
      <c r="B1591" s="44">
        <f>COUNTIF($E$2:E1591,E1591)</f>
        <v>1</v>
      </c>
      <c r="C1591" s="56" t="s">
        <v>29</v>
      </c>
      <c r="D1591" s="57" t="s">
        <v>3188</v>
      </c>
      <c r="E1591" s="69" t="s">
        <v>549</v>
      </c>
      <c r="F1591" s="58" t="s">
        <v>3196</v>
      </c>
    </row>
    <row r="1592" spans="1:6">
      <c r="A1592" s="44" t="str">
        <f t="shared" si="24"/>
        <v>030695, 1605211</v>
      </c>
      <c r="B1592" s="44">
        <f>COUNTIF($E$2:E1592,E1592)</f>
        <v>1</v>
      </c>
      <c r="C1592" s="56" t="s">
        <v>29</v>
      </c>
      <c r="D1592" s="57" t="s">
        <v>3188</v>
      </c>
      <c r="E1592" s="69" t="s">
        <v>548</v>
      </c>
      <c r="F1592" s="58" t="s">
        <v>3195</v>
      </c>
    </row>
    <row r="1593" spans="1:6">
      <c r="A1593" s="44" t="str">
        <f t="shared" si="24"/>
        <v>030749, 0605541</v>
      </c>
      <c r="B1593" s="44">
        <f>COUNTIF($E$2:E1593,E1593)</f>
        <v>1</v>
      </c>
      <c r="C1593" s="56" t="s">
        <v>29</v>
      </c>
      <c r="D1593" s="57" t="s">
        <v>3188</v>
      </c>
      <c r="E1593" s="69" t="s">
        <v>547</v>
      </c>
      <c r="F1593" s="58" t="s">
        <v>3194</v>
      </c>
    </row>
    <row r="1594" spans="1:6">
      <c r="A1594" s="44" t="str">
        <f t="shared" si="24"/>
        <v>030799, 1605551</v>
      </c>
      <c r="B1594" s="44">
        <f>COUNTIF($E$2:E1594,E1594)</f>
        <v>1</v>
      </c>
      <c r="C1594" s="56" t="s">
        <v>29</v>
      </c>
      <c r="D1594" s="57" t="s">
        <v>3188</v>
      </c>
      <c r="E1594" s="69" t="s">
        <v>546</v>
      </c>
      <c r="F1594" s="58" t="s">
        <v>3193</v>
      </c>
    </row>
    <row r="1595" spans="1:6">
      <c r="A1595" s="44" t="str">
        <f t="shared" si="24"/>
        <v>0305201</v>
      </c>
      <c r="B1595" s="44">
        <f>COUNTIF($E$2:E1595,E1595)</f>
        <v>1</v>
      </c>
      <c r="C1595" s="56" t="s">
        <v>29</v>
      </c>
      <c r="D1595" s="57" t="s">
        <v>3188</v>
      </c>
      <c r="E1595" s="69" t="s">
        <v>545</v>
      </c>
      <c r="F1595" s="58" t="s">
        <v>3192</v>
      </c>
    </row>
    <row r="1596" spans="1:6">
      <c r="A1596" s="44" t="str">
        <f t="shared" si="24"/>
        <v>160521, 1605291</v>
      </c>
      <c r="B1596" s="44">
        <f>COUNTIF($E$2:E1596,E1596)</f>
        <v>1</v>
      </c>
      <c r="C1596" s="56" t="s">
        <v>29</v>
      </c>
      <c r="D1596" s="57" t="s">
        <v>3188</v>
      </c>
      <c r="E1596" s="69" t="s">
        <v>544</v>
      </c>
      <c r="F1596" s="58" t="s">
        <v>3191</v>
      </c>
    </row>
    <row r="1597" spans="1:6">
      <c r="A1597" s="44" t="str">
        <f t="shared" si="24"/>
        <v>160540, 1605101</v>
      </c>
      <c r="B1597" s="44">
        <f>COUNTIF($E$2:E1597,E1597)</f>
        <v>1</v>
      </c>
      <c r="C1597" s="56" t="s">
        <v>29</v>
      </c>
      <c r="D1597" s="57" t="s">
        <v>3188</v>
      </c>
      <c r="E1597" s="69" t="s">
        <v>543</v>
      </c>
      <c r="F1597" s="58" t="s">
        <v>3190</v>
      </c>
    </row>
    <row r="1598" spans="1:6">
      <c r="A1598" s="44" t="str">
        <f t="shared" si="24"/>
        <v>160554, 0305201</v>
      </c>
      <c r="B1598" s="44">
        <f>COUNTIF($E$2:E1598,E1598)</f>
        <v>1</v>
      </c>
      <c r="C1598" s="56" t="s">
        <v>29</v>
      </c>
      <c r="D1598" s="57" t="s">
        <v>3188</v>
      </c>
      <c r="E1598" s="69" t="s">
        <v>542</v>
      </c>
      <c r="F1598" s="58" t="s">
        <v>3189</v>
      </c>
    </row>
    <row r="1599" spans="1:6">
      <c r="A1599" s="44" t="str">
        <f t="shared" si="24"/>
        <v>030749, 0307191</v>
      </c>
      <c r="B1599" s="44">
        <f>COUNTIF($E$2:E1599,E1599)</f>
        <v>1</v>
      </c>
      <c r="C1599" s="56" t="s">
        <v>29</v>
      </c>
      <c r="D1599" s="57" t="s">
        <v>3188</v>
      </c>
      <c r="E1599" s="69" t="s">
        <v>541</v>
      </c>
      <c r="F1599" s="58" t="s">
        <v>5018</v>
      </c>
    </row>
    <row r="1600" spans="1:6">
      <c r="A1600" s="44" t="str">
        <f t="shared" si="24"/>
        <v>030549, 1604161</v>
      </c>
      <c r="B1600" s="44">
        <f>COUNTIF($E$2:E1600,E1600)</f>
        <v>1</v>
      </c>
      <c r="C1600" s="56" t="s">
        <v>29</v>
      </c>
      <c r="D1600" s="57" t="s">
        <v>3179</v>
      </c>
      <c r="E1600" s="69" t="s">
        <v>540</v>
      </c>
      <c r="F1600" s="58" t="s">
        <v>3187</v>
      </c>
    </row>
    <row r="1601" spans="1:6">
      <c r="A1601" s="44" t="str">
        <f t="shared" si="24"/>
        <v>160419, 0305491</v>
      </c>
      <c r="B1601" s="44">
        <f>COUNTIF($E$2:E1601,E1601)</f>
        <v>1</v>
      </c>
      <c r="C1601" s="56" t="s">
        <v>29</v>
      </c>
      <c r="D1601" s="57" t="s">
        <v>3179</v>
      </c>
      <c r="E1601" s="69" t="s">
        <v>539</v>
      </c>
      <c r="F1601" s="58" t="s">
        <v>3186</v>
      </c>
    </row>
    <row r="1602" spans="1:6">
      <c r="A1602" s="44" t="str">
        <f t="shared" si="24"/>
        <v>030749, 1605541</v>
      </c>
      <c r="B1602" s="44">
        <f>COUNTIF($E$2:E1602,E1602)</f>
        <v>1</v>
      </c>
      <c r="C1602" s="56" t="s">
        <v>29</v>
      </c>
      <c r="D1602" s="57" t="s">
        <v>3179</v>
      </c>
      <c r="E1602" s="69" t="s">
        <v>534</v>
      </c>
      <c r="F1602" s="58" t="s">
        <v>3185</v>
      </c>
    </row>
    <row r="1603" spans="1:6">
      <c r="A1603" s="44" t="str">
        <f t="shared" ref="A1603:A1666" si="25">E1603&amp;B1603</f>
        <v>030759, 1605551</v>
      </c>
      <c r="B1603" s="44">
        <f>COUNTIF($E$2:E1603,E1603)</f>
        <v>1</v>
      </c>
      <c r="C1603" s="56" t="s">
        <v>29</v>
      </c>
      <c r="D1603" s="57" t="s">
        <v>3179</v>
      </c>
      <c r="E1603" s="69" t="s">
        <v>538</v>
      </c>
      <c r="F1603" s="58" t="s">
        <v>3184</v>
      </c>
    </row>
    <row r="1604" spans="1:6">
      <c r="A1604" s="44" t="str">
        <f t="shared" si="25"/>
        <v>030695, 1605291</v>
      </c>
      <c r="B1604" s="44">
        <f>COUNTIF($E$2:E1604,E1604)</f>
        <v>1</v>
      </c>
      <c r="C1604" s="56" t="s">
        <v>29</v>
      </c>
      <c r="D1604" s="57" t="s">
        <v>3179</v>
      </c>
      <c r="E1604" s="69" t="s">
        <v>537</v>
      </c>
      <c r="F1604" s="58" t="s">
        <v>3183</v>
      </c>
    </row>
    <row r="1605" spans="1:6">
      <c r="A1605" s="44" t="str">
        <f t="shared" si="25"/>
        <v>030554, 1604191</v>
      </c>
      <c r="B1605" s="44">
        <f>COUNTIF($E$2:E1605,E1605)</f>
        <v>1</v>
      </c>
      <c r="C1605" s="56" t="s">
        <v>29</v>
      </c>
      <c r="D1605" s="57" t="s">
        <v>3179</v>
      </c>
      <c r="E1605" s="69" t="s">
        <v>536</v>
      </c>
      <c r="F1605" s="58" t="s">
        <v>3182</v>
      </c>
    </row>
    <row r="1606" spans="1:6">
      <c r="A1606" s="44" t="str">
        <f t="shared" si="25"/>
        <v>030559, 1604191</v>
      </c>
      <c r="B1606" s="44">
        <f>COUNTIF($E$2:E1606,E1606)</f>
        <v>1</v>
      </c>
      <c r="C1606" s="56" t="s">
        <v>29</v>
      </c>
      <c r="D1606" s="57" t="s">
        <v>3179</v>
      </c>
      <c r="E1606" s="69" t="s">
        <v>535</v>
      </c>
      <c r="F1606" s="58" t="s">
        <v>3181</v>
      </c>
    </row>
    <row r="1607" spans="1:6">
      <c r="A1607" s="44" t="str">
        <f t="shared" si="25"/>
        <v>030549, 1604191</v>
      </c>
      <c r="B1607" s="44">
        <f>COUNTIF($E$2:E1607,E1607)</f>
        <v>1</v>
      </c>
      <c r="C1607" s="56" t="s">
        <v>29</v>
      </c>
      <c r="D1607" s="57" t="s">
        <v>3179</v>
      </c>
      <c r="E1607" s="69" t="s">
        <v>533</v>
      </c>
      <c r="F1607" s="58" t="s">
        <v>3180</v>
      </c>
    </row>
    <row r="1608" spans="1:6">
      <c r="A1608" s="44" t="str">
        <f t="shared" si="25"/>
        <v>030749, 0308191</v>
      </c>
      <c r="B1608" s="44">
        <f>COUNTIF($E$2:E1608,E1608)</f>
        <v>1</v>
      </c>
      <c r="C1608" s="56" t="s">
        <v>29</v>
      </c>
      <c r="D1608" s="57" t="s">
        <v>3179</v>
      </c>
      <c r="E1608" s="69" t="s">
        <v>532</v>
      </c>
      <c r="F1608" s="58" t="s">
        <v>5019</v>
      </c>
    </row>
    <row r="1609" spans="1:6">
      <c r="A1609" s="44" t="str">
        <f t="shared" si="25"/>
        <v>160510, 1605401</v>
      </c>
      <c r="B1609" s="44">
        <f>COUNTIF($E$2:E1609,E1609)</f>
        <v>1</v>
      </c>
      <c r="C1609" s="56" t="s">
        <v>29</v>
      </c>
      <c r="D1609" s="57" t="s">
        <v>3174</v>
      </c>
      <c r="E1609" s="69" t="s">
        <v>531</v>
      </c>
      <c r="F1609" s="58" t="s">
        <v>3178</v>
      </c>
    </row>
    <row r="1610" spans="1:6">
      <c r="A1610" s="44" t="str">
        <f t="shared" si="25"/>
        <v>160556, 1605551</v>
      </c>
      <c r="B1610" s="44">
        <f>COUNTIF($E$2:E1610,E1610)</f>
        <v>1</v>
      </c>
      <c r="C1610" s="56" t="s">
        <v>29</v>
      </c>
      <c r="D1610" s="57" t="s">
        <v>3174</v>
      </c>
      <c r="E1610" s="69" t="s">
        <v>530</v>
      </c>
      <c r="F1610" s="58" t="s">
        <v>3177</v>
      </c>
    </row>
    <row r="1611" spans="1:6">
      <c r="A1611" s="44" t="str">
        <f t="shared" si="25"/>
        <v>160419, 1605591</v>
      </c>
      <c r="B1611" s="44">
        <f>COUNTIF($E$2:E1611,E1611)</f>
        <v>1</v>
      </c>
      <c r="C1611" s="56" t="s">
        <v>29</v>
      </c>
      <c r="D1611" s="57" t="s">
        <v>3174</v>
      </c>
      <c r="E1611" s="69" t="s">
        <v>529</v>
      </c>
      <c r="F1611" s="58" t="s">
        <v>3176</v>
      </c>
    </row>
    <row r="1612" spans="1:6">
      <c r="A1612" s="44" t="str">
        <f t="shared" si="25"/>
        <v>160559, 1604191</v>
      </c>
      <c r="B1612" s="44">
        <f>COUNTIF($E$2:E1612,E1612)</f>
        <v>1</v>
      </c>
      <c r="C1612" s="56" t="s">
        <v>29</v>
      </c>
      <c r="D1612" s="57" t="s">
        <v>3174</v>
      </c>
      <c r="E1612" s="69" t="s">
        <v>528</v>
      </c>
      <c r="F1612" s="58" t="s">
        <v>3175</v>
      </c>
    </row>
    <row r="1613" spans="1:6">
      <c r="A1613" s="44" t="str">
        <f t="shared" si="25"/>
        <v>160529, 1605401</v>
      </c>
      <c r="B1613" s="44">
        <f>COUNTIF($E$2:E1613,E1613)</f>
        <v>1</v>
      </c>
      <c r="C1613" s="56" t="s">
        <v>29</v>
      </c>
      <c r="D1613" s="57" t="s">
        <v>3174</v>
      </c>
      <c r="E1613" s="69" t="s">
        <v>527</v>
      </c>
      <c r="F1613" s="58" t="s">
        <v>3173</v>
      </c>
    </row>
    <row r="1614" spans="1:6">
      <c r="A1614" s="44" t="str">
        <f t="shared" si="25"/>
        <v>1006301</v>
      </c>
      <c r="B1614" s="44">
        <f>COUNTIF($E$2:E1614,E1614)</f>
        <v>1</v>
      </c>
      <c r="C1614" s="56" t="s">
        <v>29</v>
      </c>
      <c r="D1614" s="57" t="s">
        <v>3170</v>
      </c>
      <c r="E1614" s="69">
        <v>100630</v>
      </c>
      <c r="F1614" s="58" t="s">
        <v>3172</v>
      </c>
    </row>
    <row r="1615" spans="1:6">
      <c r="A1615" s="44" t="str">
        <f t="shared" si="25"/>
        <v>1006201</v>
      </c>
      <c r="B1615" s="44">
        <f>COUNTIF($E$2:E1615,E1615)</f>
        <v>1</v>
      </c>
      <c r="C1615" s="56" t="s">
        <v>29</v>
      </c>
      <c r="D1615" s="57" t="s">
        <v>3170</v>
      </c>
      <c r="E1615" s="69">
        <v>100620</v>
      </c>
      <c r="F1615" s="58" t="s">
        <v>3171</v>
      </c>
    </row>
    <row r="1616" spans="1:6">
      <c r="A1616" s="44" t="str">
        <f t="shared" si="25"/>
        <v>1003901</v>
      </c>
      <c r="B1616" s="44">
        <f>COUNTIF($E$2:E1616,E1616)</f>
        <v>1</v>
      </c>
      <c r="C1616" s="56" t="s">
        <v>29</v>
      </c>
      <c r="D1616" s="57" t="s">
        <v>3157</v>
      </c>
      <c r="E1616" s="69">
        <v>100390</v>
      </c>
      <c r="F1616" s="58" t="s">
        <v>3169</v>
      </c>
    </row>
    <row r="1617" spans="1:6">
      <c r="A1617" s="44" t="str">
        <f t="shared" si="25"/>
        <v>1008901</v>
      </c>
      <c r="B1617" s="44">
        <f>COUNTIF($E$2:E1617,E1617)</f>
        <v>1</v>
      </c>
      <c r="C1617" s="56" t="s">
        <v>29</v>
      </c>
      <c r="D1617" s="57" t="s">
        <v>3157</v>
      </c>
      <c r="E1617" s="69">
        <v>100890</v>
      </c>
      <c r="F1617" s="58" t="s">
        <v>3168</v>
      </c>
    </row>
    <row r="1618" spans="1:6">
      <c r="A1618" s="44" t="str">
        <f t="shared" si="25"/>
        <v>2005591</v>
      </c>
      <c r="B1618" s="44">
        <f>COUNTIF($E$2:E1618,E1618)</f>
        <v>1</v>
      </c>
      <c r="C1618" s="56" t="s">
        <v>29</v>
      </c>
      <c r="D1618" s="57" t="s">
        <v>3157</v>
      </c>
      <c r="E1618" s="69">
        <v>200559</v>
      </c>
      <c r="F1618" s="58" t="s">
        <v>3167</v>
      </c>
    </row>
    <row r="1619" spans="1:6">
      <c r="A1619" s="44" t="str">
        <f t="shared" si="25"/>
        <v>1207991</v>
      </c>
      <c r="B1619" s="44">
        <f>COUNTIF($E$2:E1619,E1619)</f>
        <v>1</v>
      </c>
      <c r="C1619" s="56" t="s">
        <v>29</v>
      </c>
      <c r="D1619" s="57" t="s">
        <v>3157</v>
      </c>
      <c r="E1619" s="69">
        <v>120799</v>
      </c>
      <c r="F1619" s="58" t="s">
        <v>3166</v>
      </c>
    </row>
    <row r="1620" spans="1:6">
      <c r="A1620" s="44" t="str">
        <f t="shared" si="25"/>
        <v>1207401</v>
      </c>
      <c r="B1620" s="44">
        <f>COUNTIF($E$2:E1620,E1620)</f>
        <v>1</v>
      </c>
      <c r="C1620" s="56" t="s">
        <v>29</v>
      </c>
      <c r="D1620" s="57" t="s">
        <v>3157</v>
      </c>
      <c r="E1620" s="69">
        <v>120740</v>
      </c>
      <c r="F1620" s="58" t="s">
        <v>3165</v>
      </c>
    </row>
    <row r="1621" spans="1:6">
      <c r="A1621" s="44" t="str">
        <f t="shared" si="25"/>
        <v>1008101</v>
      </c>
      <c r="B1621" s="44">
        <f>COUNTIF($E$2:E1621,E1621)</f>
        <v>1</v>
      </c>
      <c r="C1621" s="56" t="s">
        <v>29</v>
      </c>
      <c r="D1621" s="57" t="s">
        <v>3157</v>
      </c>
      <c r="E1621" s="69">
        <v>100810</v>
      </c>
      <c r="F1621" s="58" t="s">
        <v>3164</v>
      </c>
    </row>
    <row r="1622" spans="1:6">
      <c r="A1622" s="44" t="str">
        <f t="shared" si="25"/>
        <v>1005901</v>
      </c>
      <c r="B1622" s="44">
        <f>COUNTIF($E$2:E1622,E1622)</f>
        <v>1</v>
      </c>
      <c r="C1622" s="56" t="s">
        <v>29</v>
      </c>
      <c r="D1622" s="57" t="s">
        <v>3157</v>
      </c>
      <c r="E1622" s="69">
        <v>100590</v>
      </c>
      <c r="F1622" s="58" t="s">
        <v>3163</v>
      </c>
    </row>
    <row r="1623" spans="1:6">
      <c r="A1623" s="44" t="str">
        <f t="shared" si="25"/>
        <v>1007901</v>
      </c>
      <c r="B1623" s="44">
        <f>COUNTIF($E$2:E1623,E1623)</f>
        <v>1</v>
      </c>
      <c r="C1623" s="56" t="s">
        <v>29</v>
      </c>
      <c r="D1623" s="57" t="s">
        <v>3157</v>
      </c>
      <c r="E1623" s="69">
        <v>100790</v>
      </c>
      <c r="F1623" s="58" t="s">
        <v>3162</v>
      </c>
    </row>
    <row r="1624" spans="1:6">
      <c r="A1624" s="44" t="str">
        <f t="shared" si="25"/>
        <v>1209991</v>
      </c>
      <c r="B1624" s="44">
        <f>COUNTIF($E$2:E1624,E1624)</f>
        <v>1</v>
      </c>
      <c r="C1624" s="56" t="s">
        <v>29</v>
      </c>
      <c r="D1624" s="57" t="s">
        <v>3157</v>
      </c>
      <c r="E1624" s="69">
        <v>120999</v>
      </c>
      <c r="F1624" s="58" t="s">
        <v>3161</v>
      </c>
    </row>
    <row r="1625" spans="1:6">
      <c r="A1625" s="44" t="str">
        <f t="shared" si="25"/>
        <v>0708201</v>
      </c>
      <c r="B1625" s="44">
        <f>COUNTIF($E$2:E1625,E1625)</f>
        <v>1</v>
      </c>
      <c r="C1625" s="56" t="s">
        <v>29</v>
      </c>
      <c r="D1625" s="57" t="s">
        <v>3157</v>
      </c>
      <c r="E1625" s="69" t="s">
        <v>441</v>
      </c>
      <c r="F1625" s="58" t="s">
        <v>3160</v>
      </c>
    </row>
    <row r="1626" spans="1:6">
      <c r="A1626" s="44" t="str">
        <f t="shared" si="25"/>
        <v>071332, 1201901</v>
      </c>
      <c r="B1626" s="44">
        <f>COUNTIF($E$2:E1626,E1626)</f>
        <v>1</v>
      </c>
      <c r="C1626" s="56" t="s">
        <v>29</v>
      </c>
      <c r="D1626" s="57" t="s">
        <v>3157</v>
      </c>
      <c r="E1626" s="69" t="s">
        <v>526</v>
      </c>
      <c r="F1626" s="58" t="s">
        <v>3159</v>
      </c>
    </row>
    <row r="1627" spans="1:6">
      <c r="A1627" s="44" t="str">
        <f t="shared" si="25"/>
        <v>100890, 1008211</v>
      </c>
      <c r="B1627" s="44">
        <f>COUNTIF($E$2:E1627,E1627)</f>
        <v>1</v>
      </c>
      <c r="C1627" s="56" t="s">
        <v>29</v>
      </c>
      <c r="D1627" s="57" t="s">
        <v>3157</v>
      </c>
      <c r="E1627" s="69" t="s">
        <v>525</v>
      </c>
      <c r="F1627" s="58" t="s">
        <v>3158</v>
      </c>
    </row>
    <row r="1628" spans="1:6">
      <c r="A1628" s="44" t="str">
        <f t="shared" si="25"/>
        <v>0808101</v>
      </c>
      <c r="B1628" s="44">
        <f>COUNTIF($E$2:E1628,E1628)</f>
        <v>1</v>
      </c>
      <c r="C1628" s="56" t="s">
        <v>29</v>
      </c>
      <c r="D1628" s="57" t="s">
        <v>3142</v>
      </c>
      <c r="E1628" s="69" t="s">
        <v>524</v>
      </c>
      <c r="F1628" s="58" t="s">
        <v>3156</v>
      </c>
    </row>
    <row r="1629" spans="1:6">
      <c r="A1629" s="44" t="str">
        <f t="shared" si="25"/>
        <v>0808301</v>
      </c>
      <c r="B1629" s="44">
        <f>COUNTIF($E$2:E1629,E1629)</f>
        <v>1</v>
      </c>
      <c r="C1629" s="56" t="s">
        <v>29</v>
      </c>
      <c r="D1629" s="57" t="s">
        <v>3142</v>
      </c>
      <c r="E1629" s="69" t="s">
        <v>523</v>
      </c>
      <c r="F1629" s="58" t="s">
        <v>3155</v>
      </c>
    </row>
    <row r="1630" spans="1:6">
      <c r="A1630" s="44" t="str">
        <f t="shared" si="25"/>
        <v>1209913</v>
      </c>
      <c r="B1630" s="44">
        <f>COUNTIF($E$2:E1630,E1630)</f>
        <v>3</v>
      </c>
      <c r="C1630" s="56" t="s">
        <v>29</v>
      </c>
      <c r="D1630" s="57" t="s">
        <v>3142</v>
      </c>
      <c r="E1630" s="69">
        <v>120991</v>
      </c>
      <c r="F1630" s="58" t="s">
        <v>3154</v>
      </c>
    </row>
    <row r="1631" spans="1:6">
      <c r="A1631" s="44" t="str">
        <f t="shared" si="25"/>
        <v>0805211</v>
      </c>
      <c r="B1631" s="44">
        <f>COUNTIF($E$2:E1631,E1631)</f>
        <v>1</v>
      </c>
      <c r="C1631" s="56" t="s">
        <v>29</v>
      </c>
      <c r="D1631" s="57" t="s">
        <v>3142</v>
      </c>
      <c r="E1631" s="69" t="s">
        <v>513</v>
      </c>
      <c r="F1631" s="58" t="s">
        <v>3153</v>
      </c>
    </row>
    <row r="1632" spans="1:6">
      <c r="A1632" s="44" t="str">
        <f t="shared" si="25"/>
        <v>0810101</v>
      </c>
      <c r="B1632" s="44">
        <f>COUNTIF($E$2:E1632,E1632)</f>
        <v>1</v>
      </c>
      <c r="C1632" s="56" t="s">
        <v>29</v>
      </c>
      <c r="D1632" s="57" t="s">
        <v>3142</v>
      </c>
      <c r="E1632" s="69" t="s">
        <v>522</v>
      </c>
      <c r="F1632" s="58" t="s">
        <v>3152</v>
      </c>
    </row>
    <row r="1633" spans="1:6">
      <c r="A1633" s="44" t="str">
        <f t="shared" si="25"/>
        <v>0811901</v>
      </c>
      <c r="B1633" s="44">
        <f>COUNTIF($E$2:E1633,E1633)</f>
        <v>1</v>
      </c>
      <c r="C1633" s="56" t="s">
        <v>29</v>
      </c>
      <c r="D1633" s="57" t="s">
        <v>3142</v>
      </c>
      <c r="E1633" s="69" t="s">
        <v>521</v>
      </c>
      <c r="F1633" s="58" t="s">
        <v>3151</v>
      </c>
    </row>
    <row r="1634" spans="1:6">
      <c r="A1634" s="44" t="str">
        <f t="shared" si="25"/>
        <v>0810701</v>
      </c>
      <c r="B1634" s="44">
        <f>COUNTIF($E$2:E1634,E1634)</f>
        <v>1</v>
      </c>
      <c r="C1634" s="56" t="s">
        <v>29</v>
      </c>
      <c r="D1634" s="57" t="s">
        <v>3142</v>
      </c>
      <c r="E1634" s="69" t="s">
        <v>520</v>
      </c>
      <c r="F1634" s="58" t="s">
        <v>3150</v>
      </c>
    </row>
    <row r="1635" spans="1:6">
      <c r="A1635" s="44" t="str">
        <f t="shared" si="25"/>
        <v>0810901</v>
      </c>
      <c r="B1635" s="44">
        <f>COUNTIF($E$2:E1635,E1635)</f>
        <v>1</v>
      </c>
      <c r="C1635" s="56" t="s">
        <v>29</v>
      </c>
      <c r="D1635" s="57" t="s">
        <v>3142</v>
      </c>
      <c r="E1635" s="69" t="s">
        <v>489</v>
      </c>
      <c r="F1635" s="58" t="s">
        <v>3149</v>
      </c>
    </row>
    <row r="1636" spans="1:6">
      <c r="A1636" s="44" t="str">
        <f t="shared" si="25"/>
        <v>0807191</v>
      </c>
      <c r="B1636" s="44">
        <f>COUNTIF($E$2:E1636,E1636)</f>
        <v>1</v>
      </c>
      <c r="C1636" s="56" t="s">
        <v>29</v>
      </c>
      <c r="D1636" s="57" t="s">
        <v>3142</v>
      </c>
      <c r="E1636" s="69" t="s">
        <v>517</v>
      </c>
      <c r="F1636" s="58" t="s">
        <v>3148</v>
      </c>
    </row>
    <row r="1637" spans="1:6">
      <c r="A1637" s="44" t="str">
        <f t="shared" si="25"/>
        <v>0807111</v>
      </c>
      <c r="B1637" s="44">
        <f>COUNTIF($E$2:E1637,E1637)</f>
        <v>1</v>
      </c>
      <c r="C1637" s="56" t="s">
        <v>29</v>
      </c>
      <c r="D1637" s="57" t="s">
        <v>3142</v>
      </c>
      <c r="E1637" s="69" t="s">
        <v>519</v>
      </c>
      <c r="F1637" s="58" t="s">
        <v>3147</v>
      </c>
    </row>
    <row r="1638" spans="1:6">
      <c r="A1638" s="44" t="str">
        <f t="shared" si="25"/>
        <v>0810501</v>
      </c>
      <c r="B1638" s="44">
        <f>COUNTIF($E$2:E1638,E1638)</f>
        <v>1</v>
      </c>
      <c r="C1638" s="56" t="s">
        <v>29</v>
      </c>
      <c r="D1638" s="57" t="s">
        <v>3142</v>
      </c>
      <c r="E1638" s="69" t="s">
        <v>518</v>
      </c>
      <c r="F1638" s="58" t="s">
        <v>3146</v>
      </c>
    </row>
    <row r="1639" spans="1:6">
      <c r="A1639" s="44" t="str">
        <f t="shared" si="25"/>
        <v>0806101</v>
      </c>
      <c r="B1639" s="44">
        <f>COUNTIF($E$2:E1639,E1639)</f>
        <v>1</v>
      </c>
      <c r="C1639" s="56" t="s">
        <v>29</v>
      </c>
      <c r="D1639" s="57" t="s">
        <v>3142</v>
      </c>
      <c r="E1639" s="69" t="s">
        <v>516</v>
      </c>
      <c r="F1639" s="58" t="s">
        <v>3145</v>
      </c>
    </row>
    <row r="1640" spans="1:6">
      <c r="A1640" s="44" t="str">
        <f t="shared" si="25"/>
        <v>0809401</v>
      </c>
      <c r="B1640" s="44">
        <f>COUNTIF($E$2:E1640,E1640)</f>
        <v>1</v>
      </c>
      <c r="C1640" s="56" t="s">
        <v>29</v>
      </c>
      <c r="D1640" s="57" t="s">
        <v>3142</v>
      </c>
      <c r="E1640" s="69" t="s">
        <v>515</v>
      </c>
      <c r="F1640" s="58" t="s">
        <v>3144</v>
      </c>
    </row>
    <row r="1641" spans="1:6">
      <c r="A1641" s="44" t="str">
        <f t="shared" si="25"/>
        <v>0809301</v>
      </c>
      <c r="B1641" s="44">
        <f>COUNTIF($E$2:E1641,E1641)</f>
        <v>1</v>
      </c>
      <c r="C1641" s="56" t="s">
        <v>29</v>
      </c>
      <c r="D1641" s="57" t="s">
        <v>3142</v>
      </c>
      <c r="E1641" s="69" t="s">
        <v>514</v>
      </c>
      <c r="F1641" s="58" t="s">
        <v>3143</v>
      </c>
    </row>
    <row r="1642" spans="1:6">
      <c r="A1642" s="44" t="str">
        <f t="shared" si="25"/>
        <v>070490, 0711901</v>
      </c>
      <c r="B1642" s="44">
        <f>COUNTIF($E$2:E1642,E1642)</f>
        <v>1</v>
      </c>
      <c r="C1642" s="56" t="s">
        <v>29</v>
      </c>
      <c r="D1642" s="57" t="s">
        <v>3117</v>
      </c>
      <c r="E1642" s="69" t="s">
        <v>512</v>
      </c>
      <c r="F1642" s="58" t="s">
        <v>3141</v>
      </c>
    </row>
    <row r="1643" spans="1:6">
      <c r="A1643" s="44" t="str">
        <f t="shared" si="25"/>
        <v>0703201</v>
      </c>
      <c r="B1643" s="44">
        <f>COUNTIF($E$2:E1643,E1643)</f>
        <v>1</v>
      </c>
      <c r="C1643" s="56" t="s">
        <v>29</v>
      </c>
      <c r="D1643" s="57" t="s">
        <v>3117</v>
      </c>
      <c r="E1643" s="69" t="s">
        <v>511</v>
      </c>
      <c r="F1643" s="58" t="s">
        <v>3140</v>
      </c>
    </row>
    <row r="1644" spans="1:6">
      <c r="A1644" s="44" t="str">
        <f t="shared" si="25"/>
        <v>0707001</v>
      </c>
      <c r="B1644" s="44">
        <f>COUNTIF($E$2:E1644,E1644)</f>
        <v>1</v>
      </c>
      <c r="C1644" s="56" t="s">
        <v>29</v>
      </c>
      <c r="D1644" s="57" t="s">
        <v>3117</v>
      </c>
      <c r="E1644" s="69" t="s">
        <v>510</v>
      </c>
      <c r="F1644" s="58" t="s">
        <v>3139</v>
      </c>
    </row>
    <row r="1645" spans="1:6">
      <c r="A1645" s="44" t="str">
        <f t="shared" si="25"/>
        <v>0706901</v>
      </c>
      <c r="B1645" s="44">
        <f>COUNTIF($E$2:E1645,E1645)</f>
        <v>1</v>
      </c>
      <c r="C1645" s="56" t="s">
        <v>29</v>
      </c>
      <c r="D1645" s="57" t="s">
        <v>3117</v>
      </c>
      <c r="E1645" s="69" t="s">
        <v>504</v>
      </c>
      <c r="F1645" s="58" t="s">
        <v>3138</v>
      </c>
    </row>
    <row r="1646" spans="1:6">
      <c r="A1646" s="44" t="str">
        <f t="shared" si="25"/>
        <v>070690, 0712901</v>
      </c>
      <c r="B1646" s="44">
        <f>COUNTIF($E$2:E1646,E1646)</f>
        <v>1</v>
      </c>
      <c r="C1646" s="56" t="s">
        <v>29</v>
      </c>
      <c r="D1646" s="57" t="s">
        <v>3117</v>
      </c>
      <c r="E1646" s="69" t="s">
        <v>509</v>
      </c>
      <c r="F1646" s="58" t="s">
        <v>3137</v>
      </c>
    </row>
    <row r="1647" spans="1:6">
      <c r="A1647" s="44" t="str">
        <f t="shared" si="25"/>
        <v>0714201</v>
      </c>
      <c r="B1647" s="44">
        <f>COUNTIF($E$2:E1647,E1647)</f>
        <v>1</v>
      </c>
      <c r="C1647" s="56" t="s">
        <v>29</v>
      </c>
      <c r="D1647" s="57" t="s">
        <v>3117</v>
      </c>
      <c r="E1647" s="69" t="s">
        <v>508</v>
      </c>
      <c r="F1647" s="58" t="s">
        <v>3136</v>
      </c>
    </row>
    <row r="1648" spans="1:6">
      <c r="A1648" s="44" t="str">
        <f t="shared" si="25"/>
        <v>0709931</v>
      </c>
      <c r="B1648" s="44">
        <f>COUNTIF($E$2:E1648,E1648)</f>
        <v>1</v>
      </c>
      <c r="C1648" s="56" t="s">
        <v>29</v>
      </c>
      <c r="D1648" s="57" t="s">
        <v>3117</v>
      </c>
      <c r="E1648" s="69" t="s">
        <v>507</v>
      </c>
      <c r="F1648" s="58" t="s">
        <v>3135</v>
      </c>
    </row>
    <row r="1649" spans="1:6">
      <c r="A1649" s="44" t="str">
        <f t="shared" si="25"/>
        <v>0709301</v>
      </c>
      <c r="B1649" s="44">
        <f>COUNTIF($E$2:E1649,E1649)</f>
        <v>1</v>
      </c>
      <c r="C1649" s="56" t="s">
        <v>29</v>
      </c>
      <c r="D1649" s="57" t="s">
        <v>3117</v>
      </c>
      <c r="E1649" s="69" t="s">
        <v>506</v>
      </c>
      <c r="F1649" s="58" t="s">
        <v>3134</v>
      </c>
    </row>
    <row r="1650" spans="1:6">
      <c r="A1650" s="44" t="str">
        <f t="shared" si="25"/>
        <v>0703101</v>
      </c>
      <c r="B1650" s="44">
        <f>COUNTIF($E$2:E1650,E1650)</f>
        <v>1</v>
      </c>
      <c r="C1650" s="56" t="s">
        <v>29</v>
      </c>
      <c r="D1650" s="57" t="s">
        <v>3117</v>
      </c>
      <c r="E1650" s="69" t="s">
        <v>505</v>
      </c>
      <c r="F1650" s="58" t="s">
        <v>3133</v>
      </c>
    </row>
    <row r="1651" spans="1:6">
      <c r="A1651" s="44" t="str">
        <f t="shared" si="25"/>
        <v>0703901</v>
      </c>
      <c r="B1651" s="44">
        <f>COUNTIF($E$2:E1651,E1651)</f>
        <v>1</v>
      </c>
      <c r="C1651" s="56" t="s">
        <v>29</v>
      </c>
      <c r="D1651" s="57" t="s">
        <v>3117</v>
      </c>
      <c r="E1651" s="69" t="s">
        <v>496</v>
      </c>
      <c r="F1651" s="58" t="s">
        <v>3132</v>
      </c>
    </row>
    <row r="1652" spans="1:6">
      <c r="A1652" s="44" t="str">
        <f t="shared" si="25"/>
        <v>0709601</v>
      </c>
      <c r="B1652" s="44">
        <f>COUNTIF($E$2:E1652,E1652)</f>
        <v>1</v>
      </c>
      <c r="C1652" s="56" t="s">
        <v>29</v>
      </c>
      <c r="D1652" s="57" t="s">
        <v>3117</v>
      </c>
      <c r="E1652" s="69" t="s">
        <v>495</v>
      </c>
      <c r="F1652" s="58" t="s">
        <v>3131</v>
      </c>
    </row>
    <row r="1653" spans="1:6">
      <c r="A1653" s="44" t="str">
        <f t="shared" si="25"/>
        <v>0709991</v>
      </c>
      <c r="B1653" s="44">
        <f>COUNTIF($E$2:E1653,E1653)</f>
        <v>1</v>
      </c>
      <c r="C1653" s="56" t="s">
        <v>29</v>
      </c>
      <c r="D1653" s="57" t="s">
        <v>3117</v>
      </c>
      <c r="E1653" s="69" t="s">
        <v>328</v>
      </c>
      <c r="F1653" s="58" t="s">
        <v>3130</v>
      </c>
    </row>
    <row r="1654" spans="1:6">
      <c r="A1654" s="44" t="str">
        <f t="shared" si="25"/>
        <v>0910111</v>
      </c>
      <c r="B1654" s="44">
        <f>COUNTIF($E$2:E1654,E1654)</f>
        <v>1</v>
      </c>
      <c r="C1654" s="56" t="s">
        <v>29</v>
      </c>
      <c r="D1654" s="57" t="s">
        <v>3117</v>
      </c>
      <c r="E1654" s="69" t="s">
        <v>503</v>
      </c>
      <c r="F1654" s="58" t="s">
        <v>3129</v>
      </c>
    </row>
    <row r="1655" spans="1:6">
      <c r="A1655" s="44" t="str">
        <f t="shared" si="25"/>
        <v>0712901</v>
      </c>
      <c r="B1655" s="44">
        <f>COUNTIF($E$2:E1655,E1655)</f>
        <v>1</v>
      </c>
      <c r="C1655" s="56" t="s">
        <v>29</v>
      </c>
      <c r="D1655" s="57" t="s">
        <v>3117</v>
      </c>
      <c r="E1655" s="69" t="s">
        <v>492</v>
      </c>
      <c r="F1655" s="58" t="s">
        <v>3128</v>
      </c>
    </row>
    <row r="1656" spans="1:6">
      <c r="A1656" s="44" t="str">
        <f t="shared" si="25"/>
        <v>070511, 0705191</v>
      </c>
      <c r="B1656" s="44">
        <f>COUNTIF($E$2:E1656,E1656)</f>
        <v>1</v>
      </c>
      <c r="C1656" s="56" t="s">
        <v>29</v>
      </c>
      <c r="D1656" s="57" t="s">
        <v>3117</v>
      </c>
      <c r="E1656" s="69" t="s">
        <v>502</v>
      </c>
      <c r="F1656" s="58" t="s">
        <v>3127</v>
      </c>
    </row>
    <row r="1657" spans="1:6">
      <c r="A1657" s="44" t="str">
        <f t="shared" si="25"/>
        <v>0709701</v>
      </c>
      <c r="B1657" s="44">
        <f>COUNTIF($E$2:E1657,E1657)</f>
        <v>1</v>
      </c>
      <c r="C1657" s="56" t="s">
        <v>29</v>
      </c>
      <c r="D1657" s="57" t="s">
        <v>3117</v>
      </c>
      <c r="E1657" s="69" t="s">
        <v>501</v>
      </c>
      <c r="F1657" s="58" t="s">
        <v>3126</v>
      </c>
    </row>
    <row r="1658" spans="1:6">
      <c r="A1658" s="44" t="str">
        <f t="shared" si="25"/>
        <v>0701901</v>
      </c>
      <c r="B1658" s="44">
        <f>COUNTIF($E$2:E1658,E1658)</f>
        <v>1</v>
      </c>
      <c r="C1658" s="56" t="s">
        <v>29</v>
      </c>
      <c r="D1658" s="57" t="s">
        <v>3117</v>
      </c>
      <c r="E1658" s="69" t="s">
        <v>500</v>
      </c>
      <c r="F1658" s="58" t="s">
        <v>3125</v>
      </c>
    </row>
    <row r="1659" spans="1:6">
      <c r="A1659" s="44" t="str">
        <f t="shared" si="25"/>
        <v>0706101</v>
      </c>
      <c r="B1659" s="44">
        <f>COUNTIF($E$2:E1659,E1659)</f>
        <v>1</v>
      </c>
      <c r="C1659" s="56" t="s">
        <v>29</v>
      </c>
      <c r="D1659" s="57" t="s">
        <v>3117</v>
      </c>
      <c r="E1659" s="69" t="s">
        <v>499</v>
      </c>
      <c r="F1659" s="58" t="s">
        <v>3124</v>
      </c>
    </row>
    <row r="1660" spans="1:6">
      <c r="A1660" s="44" t="str">
        <f t="shared" si="25"/>
        <v>0714901</v>
      </c>
      <c r="B1660" s="44">
        <f>COUNTIF($E$2:E1660,E1660)</f>
        <v>1</v>
      </c>
      <c r="C1660" s="56" t="s">
        <v>29</v>
      </c>
      <c r="D1660" s="57" t="s">
        <v>3117</v>
      </c>
      <c r="E1660" s="69" t="s">
        <v>498</v>
      </c>
      <c r="F1660" s="58" t="s">
        <v>3123</v>
      </c>
    </row>
    <row r="1661" spans="1:6">
      <c r="A1661" s="44" t="str">
        <f t="shared" si="25"/>
        <v>0714301</v>
      </c>
      <c r="B1661" s="44">
        <f>COUNTIF($E$2:E1661,E1661)</f>
        <v>1</v>
      </c>
      <c r="C1661" s="56" t="s">
        <v>29</v>
      </c>
      <c r="D1661" s="57" t="s">
        <v>3117</v>
      </c>
      <c r="E1661" s="69" t="s">
        <v>497</v>
      </c>
      <c r="F1661" s="58" t="s">
        <v>3122</v>
      </c>
    </row>
    <row r="1662" spans="1:6">
      <c r="A1662" s="44" t="str">
        <f t="shared" si="25"/>
        <v>0709201</v>
      </c>
      <c r="B1662" s="44">
        <f>COUNTIF($E$2:E1662,E1662)</f>
        <v>1</v>
      </c>
      <c r="C1662" s="56" t="s">
        <v>29</v>
      </c>
      <c r="D1662" s="57" t="s">
        <v>3117</v>
      </c>
      <c r="E1662" s="69" t="s">
        <v>494</v>
      </c>
      <c r="F1662" s="58" t="s">
        <v>3121</v>
      </c>
    </row>
    <row r="1663" spans="1:6">
      <c r="A1663" s="44" t="str">
        <f t="shared" si="25"/>
        <v>0710801</v>
      </c>
      <c r="B1663" s="44">
        <f>COUNTIF($E$2:E1663,E1663)</f>
        <v>1</v>
      </c>
      <c r="C1663" s="56" t="s">
        <v>29</v>
      </c>
      <c r="D1663" s="57" t="s">
        <v>3117</v>
      </c>
      <c r="E1663" s="69" t="s">
        <v>491</v>
      </c>
      <c r="F1663" s="58" t="s">
        <v>3120</v>
      </c>
    </row>
    <row r="1664" spans="1:6">
      <c r="A1664" s="44" t="str">
        <f t="shared" si="25"/>
        <v>071080, 1302191</v>
      </c>
      <c r="B1664" s="44">
        <f>COUNTIF($E$2:E1664,E1664)</f>
        <v>1</v>
      </c>
      <c r="C1664" s="56" t="s">
        <v>29</v>
      </c>
      <c r="D1664" s="57" t="s">
        <v>3117</v>
      </c>
      <c r="E1664" s="69" t="s">
        <v>493</v>
      </c>
      <c r="F1664" s="58" t="s">
        <v>3119</v>
      </c>
    </row>
    <row r="1665" spans="1:6">
      <c r="A1665" s="44" t="str">
        <f t="shared" si="25"/>
        <v>1209914</v>
      </c>
      <c r="B1665" s="44">
        <f>COUNTIF($E$2:E1665,E1665)</f>
        <v>4</v>
      </c>
      <c r="C1665" s="56" t="s">
        <v>29</v>
      </c>
      <c r="D1665" s="57" t="s">
        <v>3117</v>
      </c>
      <c r="E1665" s="69">
        <v>120991</v>
      </c>
      <c r="F1665" s="58" t="s">
        <v>3118</v>
      </c>
    </row>
    <row r="1666" spans="1:6">
      <c r="A1666" s="44" t="str">
        <f t="shared" si="25"/>
        <v>0802901</v>
      </c>
      <c r="B1666" s="44">
        <f>COUNTIF($E$2:E1666,E1666)</f>
        <v>1</v>
      </c>
      <c r="C1666" s="56" t="s">
        <v>29</v>
      </c>
      <c r="D1666" s="57" t="s">
        <v>3111</v>
      </c>
      <c r="E1666" s="69" t="s">
        <v>488</v>
      </c>
      <c r="F1666" s="58" t="s">
        <v>3116</v>
      </c>
    </row>
    <row r="1667" spans="1:6">
      <c r="A1667" s="44" t="str">
        <f t="shared" ref="A1667:A1730" si="26">E1667&amp;B1667</f>
        <v>1202401</v>
      </c>
      <c r="B1667" s="44">
        <f>COUNTIF($E$2:E1667,E1667)</f>
        <v>1</v>
      </c>
      <c r="C1667" s="56" t="s">
        <v>29</v>
      </c>
      <c r="D1667" s="57" t="s">
        <v>3111</v>
      </c>
      <c r="E1667" s="69">
        <v>120240</v>
      </c>
      <c r="F1667" s="58" t="s">
        <v>3115</v>
      </c>
    </row>
    <row r="1668" spans="1:6">
      <c r="A1668" s="44" t="str">
        <f t="shared" si="26"/>
        <v>0802401</v>
      </c>
      <c r="B1668" s="44">
        <f>COUNTIF($E$2:E1668,E1668)</f>
        <v>1</v>
      </c>
      <c r="C1668" s="56" t="s">
        <v>29</v>
      </c>
      <c r="D1668" s="57" t="s">
        <v>3111</v>
      </c>
      <c r="E1668" s="69" t="s">
        <v>490</v>
      </c>
      <c r="F1668" s="58" t="s">
        <v>3114</v>
      </c>
    </row>
    <row r="1669" spans="1:6">
      <c r="A1669" s="44" t="str">
        <f t="shared" si="26"/>
        <v>0810902</v>
      </c>
      <c r="B1669" s="44">
        <f>COUNTIF($E$2:E1669,E1669)</f>
        <v>2</v>
      </c>
      <c r="C1669" s="56" t="s">
        <v>29</v>
      </c>
      <c r="D1669" s="57" t="s">
        <v>3111</v>
      </c>
      <c r="E1669" s="69" t="s">
        <v>489</v>
      </c>
      <c r="F1669" s="58" t="s">
        <v>3113</v>
      </c>
    </row>
    <row r="1670" spans="1:6">
      <c r="A1670" s="44" t="str">
        <f t="shared" si="26"/>
        <v>1209915</v>
      </c>
      <c r="B1670" s="44">
        <f>COUNTIF($E$2:E1670,E1670)</f>
        <v>5</v>
      </c>
      <c r="C1670" s="56" t="s">
        <v>29</v>
      </c>
      <c r="D1670" s="57" t="s">
        <v>3111</v>
      </c>
      <c r="E1670" s="69">
        <v>120991</v>
      </c>
      <c r="F1670" s="58" t="s">
        <v>3112</v>
      </c>
    </row>
    <row r="1671" spans="1:6">
      <c r="A1671" s="44" t="str">
        <f t="shared" si="26"/>
        <v>080119, 0802901</v>
      </c>
      <c r="B1671" s="44">
        <f>COUNTIF($E$2:E1671,E1671)</f>
        <v>1</v>
      </c>
      <c r="C1671" s="56" t="s">
        <v>29</v>
      </c>
      <c r="D1671" s="57" t="s">
        <v>3111</v>
      </c>
      <c r="E1671" s="69" t="s">
        <v>487</v>
      </c>
      <c r="F1671" s="58" t="s">
        <v>3110</v>
      </c>
    </row>
    <row r="1672" spans="1:6">
      <c r="A1672" s="44" t="str">
        <f t="shared" si="26"/>
        <v>0813401</v>
      </c>
      <c r="B1672" s="44">
        <f>COUNTIF($E$2:E1672,E1672)</f>
        <v>1</v>
      </c>
      <c r="C1672" s="56" t="s">
        <v>29</v>
      </c>
      <c r="D1672" s="57" t="s">
        <v>3108</v>
      </c>
      <c r="E1672" s="69" t="s">
        <v>486</v>
      </c>
      <c r="F1672" s="58" t="s">
        <v>3109</v>
      </c>
    </row>
    <row r="1673" spans="1:6">
      <c r="A1673" s="44" t="str">
        <f t="shared" si="26"/>
        <v>2005991</v>
      </c>
      <c r="B1673" s="44">
        <f>COUNTIF($E$2:E1673,E1673)</f>
        <v>1</v>
      </c>
      <c r="C1673" s="56" t="s">
        <v>29</v>
      </c>
      <c r="D1673" s="57" t="s">
        <v>3107</v>
      </c>
      <c r="E1673" s="69">
        <v>200599</v>
      </c>
      <c r="F1673" s="58" t="s">
        <v>3107</v>
      </c>
    </row>
    <row r="1674" spans="1:6">
      <c r="A1674" s="44" t="str">
        <f t="shared" si="26"/>
        <v>2005992</v>
      </c>
      <c r="B1674" s="44">
        <f>COUNTIF($E$2:E1674,E1674)</f>
        <v>2</v>
      </c>
      <c r="C1674" s="56" t="s">
        <v>29</v>
      </c>
      <c r="D1674" s="57" t="s">
        <v>3106</v>
      </c>
      <c r="E1674" s="69">
        <v>200599</v>
      </c>
      <c r="F1674" s="58" t="s">
        <v>3106</v>
      </c>
    </row>
    <row r="1675" spans="1:6">
      <c r="A1675" s="44" t="str">
        <f t="shared" si="26"/>
        <v>2005993</v>
      </c>
      <c r="B1675" s="44">
        <f>COUNTIF($E$2:E1675,E1675)</f>
        <v>3</v>
      </c>
      <c r="C1675" s="56" t="s">
        <v>29</v>
      </c>
      <c r="D1675" s="57" t="s">
        <v>3105</v>
      </c>
      <c r="E1675" s="69">
        <v>200599</v>
      </c>
      <c r="F1675" s="58" t="s">
        <v>3105</v>
      </c>
    </row>
    <row r="1676" spans="1:6">
      <c r="A1676" s="44" t="str">
        <f t="shared" si="26"/>
        <v>2005994</v>
      </c>
      <c r="B1676" s="44">
        <f>COUNTIF($E$2:E1676,E1676)</f>
        <v>4</v>
      </c>
      <c r="C1676" s="56" t="s">
        <v>29</v>
      </c>
      <c r="D1676" s="57" t="s">
        <v>3104</v>
      </c>
      <c r="E1676" s="69">
        <v>200599</v>
      </c>
      <c r="F1676" s="58" t="s">
        <v>3104</v>
      </c>
    </row>
    <row r="1677" spans="1:6">
      <c r="A1677" s="44" t="str">
        <f t="shared" si="26"/>
        <v>2005995</v>
      </c>
      <c r="B1677" s="44">
        <f>COUNTIF($E$2:E1677,E1677)</f>
        <v>5</v>
      </c>
      <c r="C1677" s="56" t="s">
        <v>29</v>
      </c>
      <c r="D1677" s="57" t="s">
        <v>3103</v>
      </c>
      <c r="E1677" s="69">
        <v>200599</v>
      </c>
      <c r="F1677" s="58" t="s">
        <v>3103</v>
      </c>
    </row>
    <row r="1678" spans="1:6">
      <c r="A1678" s="44" t="str">
        <f t="shared" si="26"/>
        <v>2004901</v>
      </c>
      <c r="B1678" s="44">
        <f>COUNTIF($E$2:E1678,E1678)</f>
        <v>1</v>
      </c>
      <c r="C1678" s="56" t="s">
        <v>30</v>
      </c>
      <c r="D1678" s="57" t="s">
        <v>3102</v>
      </c>
      <c r="E1678" s="69">
        <v>200490</v>
      </c>
      <c r="F1678" s="58" t="s">
        <v>3102</v>
      </c>
    </row>
    <row r="1679" spans="1:6">
      <c r="A1679" s="44" t="str">
        <f t="shared" si="26"/>
        <v>2005996</v>
      </c>
      <c r="B1679" s="44">
        <f>COUNTIF($E$2:E1679,E1679)</f>
        <v>6</v>
      </c>
      <c r="C1679" s="56" t="s">
        <v>29</v>
      </c>
      <c r="D1679" s="57" t="s">
        <v>3101</v>
      </c>
      <c r="E1679" s="69">
        <v>200599</v>
      </c>
      <c r="F1679" s="58" t="s">
        <v>3101</v>
      </c>
    </row>
    <row r="1680" spans="1:6">
      <c r="A1680" s="44" t="str">
        <f t="shared" si="26"/>
        <v>2005997</v>
      </c>
      <c r="B1680" s="44">
        <f>COUNTIF($E$2:E1680,E1680)</f>
        <v>7</v>
      </c>
      <c r="C1680" s="56" t="s">
        <v>29</v>
      </c>
      <c r="D1680" s="57" t="s">
        <v>3100</v>
      </c>
      <c r="E1680" s="69">
        <v>200599</v>
      </c>
      <c r="F1680" s="58" t="s">
        <v>3100</v>
      </c>
    </row>
    <row r="1681" spans="1:6">
      <c r="A1681" s="44" t="str">
        <f t="shared" si="26"/>
        <v>2005998</v>
      </c>
      <c r="B1681" s="44">
        <f>COUNTIF($E$2:E1681,E1681)</f>
        <v>8</v>
      </c>
      <c r="C1681" s="56" t="s">
        <v>29</v>
      </c>
      <c r="D1681" s="57" t="s">
        <v>3099</v>
      </c>
      <c r="E1681" s="69">
        <v>200599</v>
      </c>
      <c r="F1681" s="58" t="s">
        <v>3099</v>
      </c>
    </row>
    <row r="1682" spans="1:6">
      <c r="A1682" s="44" t="str">
        <f t="shared" si="26"/>
        <v>2005999</v>
      </c>
      <c r="B1682" s="44">
        <f>COUNTIF($E$2:E1682,E1682)</f>
        <v>9</v>
      </c>
      <c r="C1682" s="56" t="s">
        <v>30</v>
      </c>
      <c r="D1682" s="57" t="s">
        <v>3098</v>
      </c>
      <c r="E1682" s="69">
        <v>200599</v>
      </c>
      <c r="F1682" s="58" t="s">
        <v>3098</v>
      </c>
    </row>
    <row r="1683" spans="1:6">
      <c r="A1683" s="44" t="str">
        <f t="shared" si="26"/>
        <v>20059910</v>
      </c>
      <c r="B1683" s="44">
        <f>COUNTIF($E$2:E1683,E1683)</f>
        <v>10</v>
      </c>
      <c r="C1683" s="56" t="s">
        <v>29</v>
      </c>
      <c r="D1683" s="57" t="s">
        <v>3097</v>
      </c>
      <c r="E1683" s="69">
        <v>200599</v>
      </c>
      <c r="F1683" s="58" t="s">
        <v>3097</v>
      </c>
    </row>
    <row r="1684" spans="1:6">
      <c r="A1684" s="44" t="str">
        <f t="shared" si="26"/>
        <v>20059911</v>
      </c>
      <c r="B1684" s="44">
        <f>COUNTIF($E$2:E1684,E1684)</f>
        <v>11</v>
      </c>
      <c r="C1684" s="56" t="s">
        <v>30</v>
      </c>
      <c r="D1684" s="57" t="s">
        <v>3096</v>
      </c>
      <c r="E1684" s="69">
        <v>200599</v>
      </c>
      <c r="F1684" s="58" t="s">
        <v>3096</v>
      </c>
    </row>
    <row r="1685" spans="1:6">
      <c r="A1685" s="44" t="str">
        <f t="shared" si="26"/>
        <v>20059912</v>
      </c>
      <c r="B1685" s="44">
        <f>COUNTIF($E$2:E1685,E1685)</f>
        <v>12</v>
      </c>
      <c r="C1685" s="56" t="s">
        <v>29</v>
      </c>
      <c r="D1685" s="57" t="s">
        <v>3095</v>
      </c>
      <c r="E1685" s="69">
        <v>200599</v>
      </c>
      <c r="F1685" s="58" t="s">
        <v>5020</v>
      </c>
    </row>
    <row r="1686" spans="1:6">
      <c r="A1686" s="44" t="str">
        <f t="shared" si="26"/>
        <v>200110, 2001901</v>
      </c>
      <c r="B1686" s="44">
        <f>COUNTIF($E$2:E1686,E1686)</f>
        <v>1</v>
      </c>
      <c r="C1686" s="56" t="s">
        <v>29</v>
      </c>
      <c r="D1686" s="57" t="s">
        <v>3094</v>
      </c>
      <c r="E1686" s="69" t="s">
        <v>485</v>
      </c>
      <c r="F1686" s="58" t="s">
        <v>3094</v>
      </c>
    </row>
    <row r="1687" spans="1:6">
      <c r="A1687" s="44" t="str">
        <f t="shared" si="26"/>
        <v>200599, 1604191</v>
      </c>
      <c r="B1687" s="44">
        <f>COUNTIF($E$2:E1687,E1687)</f>
        <v>1</v>
      </c>
      <c r="C1687" s="56" t="s">
        <v>29</v>
      </c>
      <c r="D1687" s="57" t="s">
        <v>3093</v>
      </c>
      <c r="E1687" s="69" t="s">
        <v>484</v>
      </c>
      <c r="F1687" s="58" t="s">
        <v>3093</v>
      </c>
    </row>
    <row r="1688" spans="1:6">
      <c r="A1688" s="44" t="str">
        <f t="shared" si="26"/>
        <v>200190, 2001101</v>
      </c>
      <c r="B1688" s="44">
        <f>COUNTIF($E$2:E1688,E1688)</f>
        <v>1</v>
      </c>
      <c r="C1688" s="56" t="s">
        <v>29</v>
      </c>
      <c r="D1688" s="57" t="s">
        <v>3092</v>
      </c>
      <c r="E1688" s="69" t="s">
        <v>483</v>
      </c>
      <c r="F1688" s="58" t="s">
        <v>3092</v>
      </c>
    </row>
    <row r="1689" spans="1:6">
      <c r="A1689" s="44" t="str">
        <f t="shared" si="26"/>
        <v>160290, 1602901</v>
      </c>
      <c r="B1689" s="44">
        <f>COUNTIF($E$2:E1689,E1689)</f>
        <v>1</v>
      </c>
      <c r="C1689" s="56" t="s">
        <v>30</v>
      </c>
      <c r="D1689" s="57" t="s">
        <v>3091</v>
      </c>
      <c r="E1689" s="69" t="s">
        <v>482</v>
      </c>
      <c r="F1689" s="58" t="s">
        <v>3091</v>
      </c>
    </row>
    <row r="1690" spans="1:6">
      <c r="A1690" s="44" t="str">
        <f t="shared" si="26"/>
        <v>200599, 1602901</v>
      </c>
      <c r="B1690" s="44">
        <f>COUNTIF($E$2:E1690,E1690)</f>
        <v>1</v>
      </c>
      <c r="C1690" s="56" t="s">
        <v>30</v>
      </c>
      <c r="D1690" s="57" t="s">
        <v>3090</v>
      </c>
      <c r="E1690" s="69" t="s">
        <v>481</v>
      </c>
      <c r="F1690" s="58" t="s">
        <v>3090</v>
      </c>
    </row>
    <row r="1691" spans="1:6">
      <c r="A1691" s="44" t="str">
        <f t="shared" si="26"/>
        <v>20059913</v>
      </c>
      <c r="B1691" s="44">
        <f>COUNTIF($E$2:E1691,E1691)</f>
        <v>13</v>
      </c>
      <c r="C1691" s="56" t="s">
        <v>29</v>
      </c>
      <c r="D1691" s="57" t="s">
        <v>3089</v>
      </c>
      <c r="E1691" s="69">
        <v>200599</v>
      </c>
      <c r="F1691" s="58" t="s">
        <v>5021</v>
      </c>
    </row>
    <row r="1692" spans="1:6">
      <c r="A1692" s="44" t="str">
        <f t="shared" si="26"/>
        <v>1902301</v>
      </c>
      <c r="B1692" s="44">
        <f>COUNTIF($E$2:E1692,E1692)</f>
        <v>1</v>
      </c>
      <c r="C1692" s="56" t="s">
        <v>29</v>
      </c>
      <c r="D1692" s="57" t="s">
        <v>3087</v>
      </c>
      <c r="E1692" s="69">
        <v>190230</v>
      </c>
      <c r="F1692" s="58" t="s">
        <v>3088</v>
      </c>
    </row>
    <row r="1693" spans="1:6">
      <c r="A1693" s="44" t="str">
        <f t="shared" si="26"/>
        <v>1902191</v>
      </c>
      <c r="B1693" s="44">
        <f>COUNTIF($E$2:E1693,E1693)</f>
        <v>1</v>
      </c>
      <c r="C1693" s="56" t="s">
        <v>29</v>
      </c>
      <c r="D1693" s="57" t="s">
        <v>3082</v>
      </c>
      <c r="E1693" s="69">
        <v>190219</v>
      </c>
      <c r="F1693" s="58" t="s">
        <v>3086</v>
      </c>
    </row>
    <row r="1694" spans="1:6">
      <c r="A1694" s="44" t="str">
        <f t="shared" si="26"/>
        <v>1902111</v>
      </c>
      <c r="B1694" s="44">
        <f>COUNTIF($E$2:E1694,E1694)</f>
        <v>1</v>
      </c>
      <c r="C1694" s="56" t="s">
        <v>29</v>
      </c>
      <c r="D1694" s="57" t="s">
        <v>3082</v>
      </c>
      <c r="E1694" s="69">
        <v>190211</v>
      </c>
      <c r="F1694" s="58" t="s">
        <v>3085</v>
      </c>
    </row>
    <row r="1695" spans="1:6">
      <c r="A1695" s="44" t="str">
        <f t="shared" si="26"/>
        <v>1901901</v>
      </c>
      <c r="B1695" s="44">
        <f>COUNTIF($E$2:E1695,E1695)</f>
        <v>1</v>
      </c>
      <c r="C1695" s="56" t="s">
        <v>29</v>
      </c>
      <c r="D1695" s="57" t="s">
        <v>3082</v>
      </c>
      <c r="E1695" s="69">
        <v>190190</v>
      </c>
      <c r="F1695" s="58" t="s">
        <v>3084</v>
      </c>
    </row>
    <row r="1696" spans="1:6">
      <c r="A1696" s="44" t="str">
        <f t="shared" si="26"/>
        <v>1902302</v>
      </c>
      <c r="B1696" s="44">
        <f>COUNTIF($E$2:E1696,E1696)</f>
        <v>2</v>
      </c>
      <c r="C1696" s="56" t="s">
        <v>29</v>
      </c>
      <c r="D1696" s="57" t="s">
        <v>3082</v>
      </c>
      <c r="E1696" s="69">
        <v>190230</v>
      </c>
      <c r="F1696" s="58" t="s">
        <v>3083</v>
      </c>
    </row>
    <row r="1697" spans="1:6">
      <c r="A1697" s="44" t="str">
        <f t="shared" si="26"/>
        <v>190219, 1902301</v>
      </c>
      <c r="B1697" s="44">
        <f>COUNTIF($E$2:E1697,E1697)</f>
        <v>1</v>
      </c>
      <c r="C1697" s="56" t="s">
        <v>29</v>
      </c>
      <c r="D1697" s="57" t="s">
        <v>3082</v>
      </c>
      <c r="E1697" s="69" t="s">
        <v>480</v>
      </c>
      <c r="F1697" s="58" t="s">
        <v>3081</v>
      </c>
    </row>
    <row r="1698" spans="1:6">
      <c r="A1698" s="44" t="str">
        <f t="shared" si="26"/>
        <v>0904221</v>
      </c>
      <c r="B1698" s="44">
        <f>COUNTIF($E$2:E1698,E1698)</f>
        <v>1</v>
      </c>
      <c r="C1698" s="56" t="s">
        <v>29</v>
      </c>
      <c r="D1698" s="57" t="s">
        <v>3073</v>
      </c>
      <c r="E1698" s="69" t="s">
        <v>479</v>
      </c>
      <c r="F1698" s="58" t="s">
        <v>3080</v>
      </c>
    </row>
    <row r="1699" spans="1:6">
      <c r="A1699" s="44" t="str">
        <f t="shared" si="26"/>
        <v>2209001</v>
      </c>
      <c r="B1699" s="44">
        <f>COUNTIF($E$2:E1699,E1699)</f>
        <v>1</v>
      </c>
      <c r="C1699" s="56" t="s">
        <v>29</v>
      </c>
      <c r="D1699" s="57" t="s">
        <v>3073</v>
      </c>
      <c r="E1699" s="69">
        <v>220900</v>
      </c>
      <c r="F1699" s="58" t="s">
        <v>3079</v>
      </c>
    </row>
    <row r="1700" spans="1:6">
      <c r="A1700" s="44" t="str">
        <f t="shared" si="26"/>
        <v>160300, 2103901</v>
      </c>
      <c r="B1700" s="44">
        <f>COUNTIF($E$2:E1700,E1700)</f>
        <v>1</v>
      </c>
      <c r="C1700" s="56" t="s">
        <v>29</v>
      </c>
      <c r="D1700" s="57" t="s">
        <v>3073</v>
      </c>
      <c r="E1700" s="69" t="s">
        <v>478</v>
      </c>
      <c r="F1700" s="58" t="s">
        <v>3050</v>
      </c>
    </row>
    <row r="1701" spans="1:6">
      <c r="A1701" s="44" t="str">
        <f t="shared" si="26"/>
        <v>070690, 2103901</v>
      </c>
      <c r="B1701" s="44">
        <f>COUNTIF($E$2:E1701,E1701)</f>
        <v>1</v>
      </c>
      <c r="C1701" s="56" t="s">
        <v>29</v>
      </c>
      <c r="D1701" s="57" t="s">
        <v>3073</v>
      </c>
      <c r="E1701" s="69" t="s">
        <v>477</v>
      </c>
      <c r="F1701" s="58" t="s">
        <v>3078</v>
      </c>
    </row>
    <row r="1702" spans="1:6">
      <c r="A1702" s="44" t="str">
        <f t="shared" si="26"/>
        <v>090411, 0904121</v>
      </c>
      <c r="B1702" s="44">
        <f>COUNTIF($E$2:E1702,E1702)</f>
        <v>1</v>
      </c>
      <c r="C1702" s="56" t="s">
        <v>29</v>
      </c>
      <c r="D1702" s="57" t="s">
        <v>3073</v>
      </c>
      <c r="E1702" s="69" t="s">
        <v>476</v>
      </c>
      <c r="F1702" s="58" t="s">
        <v>3077</v>
      </c>
    </row>
    <row r="1703" spans="1:6">
      <c r="A1703" s="44" t="str">
        <f t="shared" si="26"/>
        <v>091091, 0910991</v>
      </c>
      <c r="B1703" s="44">
        <f>COUNTIF($E$2:E1703,E1703)</f>
        <v>1</v>
      </c>
      <c r="C1703" s="56" t="s">
        <v>29</v>
      </c>
      <c r="D1703" s="57" t="s">
        <v>3073</v>
      </c>
      <c r="E1703" s="69" t="s">
        <v>475</v>
      </c>
      <c r="F1703" s="58" t="s">
        <v>3076</v>
      </c>
    </row>
    <row r="1704" spans="1:6">
      <c r="A1704" s="44" t="str">
        <f t="shared" si="26"/>
        <v>2103901</v>
      </c>
      <c r="B1704" s="44">
        <f>COUNTIF($E$2:E1704,E1704)</f>
        <v>1</v>
      </c>
      <c r="C1704" s="56" t="s">
        <v>29</v>
      </c>
      <c r="D1704" s="57" t="s">
        <v>3073</v>
      </c>
      <c r="E1704" s="69">
        <v>210390</v>
      </c>
      <c r="F1704" s="58" t="s">
        <v>3075</v>
      </c>
    </row>
    <row r="1705" spans="1:6">
      <c r="A1705" s="44" t="str">
        <f t="shared" si="26"/>
        <v>95030028</v>
      </c>
      <c r="B1705" s="44">
        <f>COUNTIF($E$2:E1705,E1705)</f>
        <v>28</v>
      </c>
      <c r="C1705" s="56" t="s">
        <v>29</v>
      </c>
      <c r="D1705" s="57" t="s">
        <v>3073</v>
      </c>
      <c r="E1705" s="69">
        <v>950300</v>
      </c>
      <c r="F1705" s="58" t="s">
        <v>3074</v>
      </c>
    </row>
    <row r="1706" spans="1:6">
      <c r="A1706" s="44" t="str">
        <f t="shared" si="26"/>
        <v>2103902</v>
      </c>
      <c r="B1706" s="44">
        <f>COUNTIF($E$2:E1706,E1706)</f>
        <v>2</v>
      </c>
      <c r="C1706" s="56" t="s">
        <v>29</v>
      </c>
      <c r="D1706" s="57" t="s">
        <v>3069</v>
      </c>
      <c r="E1706" s="69">
        <v>210390</v>
      </c>
      <c r="F1706" s="58" t="s">
        <v>3072</v>
      </c>
    </row>
    <row r="1707" spans="1:6">
      <c r="A1707" s="44" t="str">
        <f t="shared" si="26"/>
        <v>2106901</v>
      </c>
      <c r="B1707" s="44">
        <f>COUNTIF($E$2:E1707,E1707)</f>
        <v>1</v>
      </c>
      <c r="C1707" s="56" t="s">
        <v>29</v>
      </c>
      <c r="D1707" s="57" t="s">
        <v>3069</v>
      </c>
      <c r="E1707" s="69">
        <v>210690</v>
      </c>
      <c r="F1707" s="58" t="s">
        <v>3071</v>
      </c>
    </row>
    <row r="1708" spans="1:6">
      <c r="A1708" s="44" t="str">
        <f t="shared" si="26"/>
        <v>2936901</v>
      </c>
      <c r="B1708" s="44">
        <f>COUNTIF($E$2:E1708,E1708)</f>
        <v>1</v>
      </c>
      <c r="C1708" s="56" t="s">
        <v>29</v>
      </c>
      <c r="D1708" s="57" t="s">
        <v>3069</v>
      </c>
      <c r="E1708" s="69">
        <v>293690</v>
      </c>
      <c r="F1708" s="58" t="s">
        <v>2922</v>
      </c>
    </row>
    <row r="1709" spans="1:6">
      <c r="A1709" s="44" t="str">
        <f t="shared" si="26"/>
        <v>2106911</v>
      </c>
      <c r="B1709" s="44">
        <f>COUNTIF($E$2:E1709,E1709)</f>
        <v>1</v>
      </c>
      <c r="C1709" s="56" t="s">
        <v>29</v>
      </c>
      <c r="D1709" s="57" t="s">
        <v>3069</v>
      </c>
      <c r="E1709" s="69">
        <v>210691</v>
      </c>
      <c r="F1709" s="58" t="s">
        <v>3070</v>
      </c>
    </row>
    <row r="1710" spans="1:6">
      <c r="A1710" s="44" t="str">
        <f t="shared" si="26"/>
        <v>2106921</v>
      </c>
      <c r="B1710" s="44">
        <f>COUNTIF($E$2:E1710,E1710)</f>
        <v>1</v>
      </c>
      <c r="C1710" s="56" t="s">
        <v>29</v>
      </c>
      <c r="D1710" s="57" t="s">
        <v>3069</v>
      </c>
      <c r="E1710" s="69">
        <v>210692</v>
      </c>
      <c r="F1710" s="58" t="s">
        <v>3068</v>
      </c>
    </row>
    <row r="1711" spans="1:6">
      <c r="A1711" s="44" t="str">
        <f t="shared" si="26"/>
        <v>1515901</v>
      </c>
      <c r="B1711" s="44">
        <f>COUNTIF($E$2:E1711,E1711)</f>
        <v>1</v>
      </c>
      <c r="C1711" s="56" t="s">
        <v>29</v>
      </c>
      <c r="D1711" s="57" t="s">
        <v>3059</v>
      </c>
      <c r="E1711" s="69">
        <v>151590</v>
      </c>
      <c r="F1711" s="58" t="s">
        <v>3067</v>
      </c>
    </row>
    <row r="1712" spans="1:6">
      <c r="A1712" s="44" t="str">
        <f t="shared" si="26"/>
        <v>150910, 1509901</v>
      </c>
      <c r="B1712" s="44">
        <f>COUNTIF($E$2:E1712,E1712)</f>
        <v>1</v>
      </c>
      <c r="C1712" s="56" t="s">
        <v>29</v>
      </c>
      <c r="D1712" s="57" t="s">
        <v>3059</v>
      </c>
      <c r="E1712" s="69" t="s">
        <v>474</v>
      </c>
      <c r="F1712" s="58" t="s">
        <v>3066</v>
      </c>
    </row>
    <row r="1713" spans="1:6">
      <c r="A1713" s="44" t="str">
        <f t="shared" si="26"/>
        <v>1514191</v>
      </c>
      <c r="B1713" s="44">
        <f>COUNTIF($E$2:E1713,E1713)</f>
        <v>1</v>
      </c>
      <c r="C1713" s="56" t="s">
        <v>29</v>
      </c>
      <c r="D1713" s="57" t="s">
        <v>3059</v>
      </c>
      <c r="E1713" s="69">
        <v>151419</v>
      </c>
      <c r="F1713" s="58" t="s">
        <v>3065</v>
      </c>
    </row>
    <row r="1714" spans="1:6">
      <c r="A1714" s="44" t="str">
        <f t="shared" si="26"/>
        <v>1512191</v>
      </c>
      <c r="B1714" s="44">
        <f>COUNTIF($E$2:E1714,E1714)</f>
        <v>1</v>
      </c>
      <c r="C1714" s="56" t="s">
        <v>29</v>
      </c>
      <c r="D1714" s="57" t="s">
        <v>3059</v>
      </c>
      <c r="E1714" s="69">
        <v>151219</v>
      </c>
      <c r="F1714" s="58" t="s">
        <v>3064</v>
      </c>
    </row>
    <row r="1715" spans="1:6">
      <c r="A1715" s="44" t="str">
        <f t="shared" si="26"/>
        <v>1207901</v>
      </c>
      <c r="B1715" s="44">
        <f>COUNTIF($E$2:E1715,E1715)</f>
        <v>1</v>
      </c>
      <c r="C1715" s="56" t="s">
        <v>29</v>
      </c>
      <c r="D1715" s="57" t="s">
        <v>3059</v>
      </c>
      <c r="E1715" s="69">
        <v>120790</v>
      </c>
      <c r="F1715" s="58" t="s">
        <v>3063</v>
      </c>
    </row>
    <row r="1716" spans="1:6">
      <c r="A1716" s="44" t="str">
        <f t="shared" si="26"/>
        <v>1515501</v>
      </c>
      <c r="B1716" s="44">
        <f>COUNTIF($E$2:E1716,E1716)</f>
        <v>1</v>
      </c>
      <c r="C1716" s="56" t="s">
        <v>29</v>
      </c>
      <c r="D1716" s="57" t="s">
        <v>3059</v>
      </c>
      <c r="E1716" s="69">
        <v>151550</v>
      </c>
      <c r="F1716" s="58" t="s">
        <v>3062</v>
      </c>
    </row>
    <row r="1717" spans="1:6">
      <c r="A1717" s="44" t="str">
        <f t="shared" si="26"/>
        <v>151190, 1515901</v>
      </c>
      <c r="B1717" s="44">
        <f>COUNTIF($E$2:E1717,E1717)</f>
        <v>1</v>
      </c>
      <c r="C1717" s="56" t="s">
        <v>29</v>
      </c>
      <c r="D1717" s="57" t="s">
        <v>3059</v>
      </c>
      <c r="E1717" s="69" t="s">
        <v>473</v>
      </c>
      <c r="F1717" s="58" t="s">
        <v>5022</v>
      </c>
    </row>
    <row r="1718" spans="1:6">
      <c r="A1718" s="44" t="str">
        <f t="shared" si="26"/>
        <v>1511901</v>
      </c>
      <c r="B1718" s="44">
        <f>COUNTIF($E$2:E1718,E1718)</f>
        <v>1</v>
      </c>
      <c r="C1718" s="56" t="s">
        <v>29</v>
      </c>
      <c r="D1718" s="57" t="s">
        <v>3059</v>
      </c>
      <c r="E1718" s="69">
        <v>151190</v>
      </c>
      <c r="F1718" s="58" t="s">
        <v>3061</v>
      </c>
    </row>
    <row r="1719" spans="1:6">
      <c r="A1719" s="44" t="str">
        <f t="shared" si="26"/>
        <v>1511911</v>
      </c>
      <c r="B1719" s="44">
        <f>COUNTIF($E$2:E1719,E1719)</f>
        <v>1</v>
      </c>
      <c r="C1719" s="56" t="s">
        <v>29</v>
      </c>
      <c r="D1719" s="57" t="s">
        <v>3059</v>
      </c>
      <c r="E1719" s="69">
        <v>151191</v>
      </c>
      <c r="F1719" s="58" t="s">
        <v>3060</v>
      </c>
    </row>
    <row r="1720" spans="1:6">
      <c r="A1720" s="44" t="str">
        <f t="shared" si="26"/>
        <v>1511921</v>
      </c>
      <c r="B1720" s="44">
        <f>COUNTIF($E$2:E1720,E1720)</f>
        <v>1</v>
      </c>
      <c r="C1720" s="56" t="s">
        <v>29</v>
      </c>
      <c r="D1720" s="57" t="s">
        <v>3059</v>
      </c>
      <c r="E1720" s="69">
        <v>151192</v>
      </c>
      <c r="F1720" s="58" t="s">
        <v>3058</v>
      </c>
    </row>
    <row r="1721" spans="1:6">
      <c r="A1721" s="44" t="str">
        <f t="shared" si="26"/>
        <v>2103903</v>
      </c>
      <c r="B1721" s="44">
        <f>COUNTIF($E$2:E1721,E1721)</f>
        <v>3</v>
      </c>
      <c r="C1721" s="56" t="s">
        <v>29</v>
      </c>
      <c r="D1721" s="57" t="s">
        <v>3055</v>
      </c>
      <c r="E1721" s="69">
        <v>210390</v>
      </c>
      <c r="F1721" s="58" t="s">
        <v>3057</v>
      </c>
    </row>
    <row r="1722" spans="1:6">
      <c r="A1722" s="44" t="str">
        <f t="shared" si="26"/>
        <v>2103101</v>
      </c>
      <c r="B1722" s="44">
        <f>COUNTIF($E$2:E1722,E1722)</f>
        <v>1</v>
      </c>
      <c r="C1722" s="56" t="s">
        <v>29</v>
      </c>
      <c r="D1722" s="57" t="s">
        <v>3055</v>
      </c>
      <c r="E1722" s="69">
        <v>210310</v>
      </c>
      <c r="F1722" s="58" t="s">
        <v>3056</v>
      </c>
    </row>
    <row r="1723" spans="1:6">
      <c r="A1723" s="44" t="str">
        <f t="shared" si="26"/>
        <v>2103904</v>
      </c>
      <c r="B1723" s="44">
        <f>COUNTIF($E$2:E1723,E1723)</f>
        <v>4</v>
      </c>
      <c r="C1723" s="56" t="s">
        <v>29</v>
      </c>
      <c r="D1723" s="57" t="s">
        <v>3051</v>
      </c>
      <c r="E1723" s="69">
        <v>210390</v>
      </c>
      <c r="F1723" s="58" t="s">
        <v>3054</v>
      </c>
    </row>
    <row r="1724" spans="1:6">
      <c r="A1724" s="44" t="str">
        <f t="shared" si="26"/>
        <v>2103201</v>
      </c>
      <c r="B1724" s="44">
        <f>COUNTIF($E$2:E1724,E1724)</f>
        <v>1</v>
      </c>
      <c r="C1724" s="56" t="s">
        <v>29</v>
      </c>
      <c r="D1724" s="57" t="s">
        <v>3051</v>
      </c>
      <c r="E1724" s="69">
        <v>210320</v>
      </c>
      <c r="F1724" s="58" t="s">
        <v>3053</v>
      </c>
    </row>
    <row r="1725" spans="1:6">
      <c r="A1725" s="44" t="str">
        <f t="shared" si="26"/>
        <v>210320, 2103901</v>
      </c>
      <c r="B1725" s="44">
        <f>COUNTIF($E$2:E1725,E1725)</f>
        <v>1</v>
      </c>
      <c r="C1725" s="56" t="s">
        <v>29</v>
      </c>
      <c r="D1725" s="57" t="s">
        <v>3051</v>
      </c>
      <c r="E1725" s="69" t="s">
        <v>472</v>
      </c>
      <c r="F1725" s="58" t="s">
        <v>3052</v>
      </c>
    </row>
    <row r="1726" spans="1:6">
      <c r="A1726" s="44" t="str">
        <f t="shared" si="26"/>
        <v>1702901</v>
      </c>
      <c r="B1726" s="44">
        <f>COUNTIF($E$2:E1726,E1726)</f>
        <v>1</v>
      </c>
      <c r="C1726" s="56" t="s">
        <v>29</v>
      </c>
      <c r="D1726" s="57" t="s">
        <v>3049</v>
      </c>
      <c r="E1726" s="69">
        <v>170290</v>
      </c>
      <c r="F1726" s="58" t="s">
        <v>3049</v>
      </c>
    </row>
    <row r="1727" spans="1:6">
      <c r="A1727" s="44" t="str">
        <f t="shared" si="26"/>
        <v>0406301</v>
      </c>
      <c r="B1727" s="44">
        <f>COUNTIF($E$2:E1727,E1727)</f>
        <v>1</v>
      </c>
      <c r="C1727" s="56" t="s">
        <v>30</v>
      </c>
      <c r="D1727" s="57" t="s">
        <v>3044</v>
      </c>
      <c r="E1727" s="69" t="s">
        <v>471</v>
      </c>
      <c r="F1727" s="58" t="s">
        <v>3048</v>
      </c>
    </row>
    <row r="1728" spans="1:6">
      <c r="A1728" s="44" t="str">
        <f t="shared" si="26"/>
        <v>040620, 0406901</v>
      </c>
      <c r="B1728" s="44">
        <f>COUNTIF($E$2:E1728,E1728)</f>
        <v>1</v>
      </c>
      <c r="C1728" s="56" t="s">
        <v>29</v>
      </c>
      <c r="D1728" s="57" t="s">
        <v>3044</v>
      </c>
      <c r="E1728" s="69" t="s">
        <v>469</v>
      </c>
      <c r="F1728" s="58" t="s">
        <v>3047</v>
      </c>
    </row>
    <row r="1729" spans="1:6">
      <c r="A1729" s="44" t="str">
        <f t="shared" si="26"/>
        <v>0406101</v>
      </c>
      <c r="B1729" s="44">
        <f>COUNTIF($E$2:E1729,E1729)</f>
        <v>1</v>
      </c>
      <c r="C1729" s="56" t="s">
        <v>29</v>
      </c>
      <c r="D1729" s="57" t="s">
        <v>3044</v>
      </c>
      <c r="E1729" s="69" t="s">
        <v>470</v>
      </c>
      <c r="F1729" s="58" t="s">
        <v>3046</v>
      </c>
    </row>
    <row r="1730" spans="1:6">
      <c r="A1730" s="44" t="str">
        <f t="shared" si="26"/>
        <v>0406901</v>
      </c>
      <c r="B1730" s="44">
        <f>COUNTIF($E$2:E1730,E1730)</f>
        <v>1</v>
      </c>
      <c r="C1730" s="56" t="s">
        <v>29</v>
      </c>
      <c r="D1730" s="57" t="s">
        <v>3044</v>
      </c>
      <c r="E1730" s="69" t="s">
        <v>468</v>
      </c>
      <c r="F1730" s="58" t="s">
        <v>3045</v>
      </c>
    </row>
    <row r="1731" spans="1:6">
      <c r="A1731" s="44" t="str">
        <f t="shared" ref="A1731:A1794" si="27">E1731&amp;B1731</f>
        <v>040110, 0401201</v>
      </c>
      <c r="B1731" s="44">
        <f>COUNTIF($E$2:E1731,E1731)</f>
        <v>1</v>
      </c>
      <c r="C1731" s="56" t="s">
        <v>29</v>
      </c>
      <c r="D1731" s="57" t="s">
        <v>3039</v>
      </c>
      <c r="E1731" s="69" t="s">
        <v>467</v>
      </c>
      <c r="F1731" s="58" t="s">
        <v>3043</v>
      </c>
    </row>
    <row r="1732" spans="1:6">
      <c r="A1732" s="44" t="str">
        <f t="shared" si="27"/>
        <v>040210, 1901101</v>
      </c>
      <c r="B1732" s="44">
        <f>COUNTIF($E$2:E1732,E1732)</f>
        <v>1</v>
      </c>
      <c r="C1732" s="56" t="s">
        <v>29</v>
      </c>
      <c r="D1732" s="57" t="s">
        <v>3039</v>
      </c>
      <c r="E1732" s="69" t="s">
        <v>466</v>
      </c>
      <c r="F1732" s="58" t="s">
        <v>3042</v>
      </c>
    </row>
    <row r="1733" spans="1:6">
      <c r="A1733" s="44" t="str">
        <f t="shared" si="27"/>
        <v>0401101</v>
      </c>
      <c r="B1733" s="44">
        <f>COUNTIF($E$2:E1733,E1733)</f>
        <v>1</v>
      </c>
      <c r="C1733" s="56" t="s">
        <v>29</v>
      </c>
      <c r="D1733" s="57" t="s">
        <v>3040</v>
      </c>
      <c r="E1733" s="69" t="s">
        <v>465</v>
      </c>
      <c r="F1733" s="59" t="s">
        <v>3041</v>
      </c>
    </row>
    <row r="1734" spans="1:6">
      <c r="A1734" s="44" t="str">
        <f t="shared" si="27"/>
        <v>2202991</v>
      </c>
      <c r="B1734" s="44">
        <f>COUNTIF($E$2:E1734,E1734)</f>
        <v>1</v>
      </c>
      <c r="C1734" s="56" t="s">
        <v>29</v>
      </c>
      <c r="D1734" s="57" t="s">
        <v>3037</v>
      </c>
      <c r="E1734" s="69">
        <v>220299</v>
      </c>
      <c r="F1734" s="58" t="s">
        <v>3038</v>
      </c>
    </row>
    <row r="1735" spans="1:6">
      <c r="A1735" s="44" t="str">
        <f t="shared" si="27"/>
        <v>2203001</v>
      </c>
      <c r="B1735" s="44">
        <f>COUNTIF($E$2:E1735,E1735)</f>
        <v>1</v>
      </c>
      <c r="C1735" s="56" t="s">
        <v>29</v>
      </c>
      <c r="D1735" s="57" t="s">
        <v>3037</v>
      </c>
      <c r="E1735" s="69">
        <v>220300</v>
      </c>
      <c r="F1735" s="58" t="s">
        <v>3036</v>
      </c>
    </row>
    <row r="1736" spans="1:6">
      <c r="A1736" s="44" t="str">
        <f t="shared" si="27"/>
        <v>0403101</v>
      </c>
      <c r="B1736" s="44">
        <f>COUNTIF($E$2:E1736,E1736)</f>
        <v>1</v>
      </c>
      <c r="C1736" s="56" t="s">
        <v>29</v>
      </c>
      <c r="D1736" s="57" t="s">
        <v>3035</v>
      </c>
      <c r="E1736" s="69" t="s">
        <v>464</v>
      </c>
      <c r="F1736" s="58" t="s">
        <v>3035</v>
      </c>
    </row>
    <row r="1737" spans="1:6">
      <c r="A1737" s="44" t="str">
        <f t="shared" si="27"/>
        <v>0401501</v>
      </c>
      <c r="B1737" s="44">
        <f>COUNTIF($E$2:E1737,E1737)</f>
        <v>1</v>
      </c>
      <c r="C1737" s="56" t="s">
        <v>29</v>
      </c>
      <c r="D1737" s="57" t="s">
        <v>3034</v>
      </c>
      <c r="E1737" s="69" t="s">
        <v>463</v>
      </c>
      <c r="F1737" s="58" t="s">
        <v>3034</v>
      </c>
    </row>
    <row r="1738" spans="1:6">
      <c r="A1738" s="44" t="str">
        <f t="shared" si="27"/>
        <v>1517101</v>
      </c>
      <c r="B1738" s="44">
        <f>COUNTIF($E$2:E1738,E1738)</f>
        <v>1</v>
      </c>
      <c r="C1738" s="56" t="s">
        <v>29</v>
      </c>
      <c r="D1738" s="57" t="s">
        <v>3033</v>
      </c>
      <c r="E1738" s="69">
        <v>151710</v>
      </c>
      <c r="F1738" s="58" t="s">
        <v>3033</v>
      </c>
    </row>
    <row r="1739" spans="1:6">
      <c r="A1739" s="44" t="str">
        <f t="shared" si="27"/>
        <v>0405101</v>
      </c>
      <c r="B1739" s="44">
        <f>COUNTIF($E$2:E1739,E1739)</f>
        <v>1</v>
      </c>
      <c r="C1739" s="56" t="s">
        <v>29</v>
      </c>
      <c r="D1739" s="57" t="s">
        <v>3032</v>
      </c>
      <c r="E1739" s="69" t="s">
        <v>462</v>
      </c>
      <c r="F1739" s="58" t="s">
        <v>3032</v>
      </c>
    </row>
    <row r="1740" spans="1:6">
      <c r="A1740" s="44" t="str">
        <f t="shared" si="27"/>
        <v>1904901</v>
      </c>
      <c r="B1740" s="44">
        <f>COUNTIF($E$2:E1740,E1740)</f>
        <v>1</v>
      </c>
      <c r="C1740" s="56" t="s">
        <v>29</v>
      </c>
      <c r="D1740" s="57" t="s">
        <v>3031</v>
      </c>
      <c r="E1740" s="69">
        <v>190490</v>
      </c>
      <c r="F1740" s="58" t="s">
        <v>3031</v>
      </c>
    </row>
    <row r="1741" spans="1:6">
      <c r="A1741" s="44" t="str">
        <f t="shared" si="27"/>
        <v>2104101</v>
      </c>
      <c r="B1741" s="44">
        <f>COUNTIF($E$2:E1741,E1741)</f>
        <v>1</v>
      </c>
      <c r="C1741" s="56" t="s">
        <v>29</v>
      </c>
      <c r="D1741" s="57" t="s">
        <v>3030</v>
      </c>
      <c r="E1741" s="69">
        <v>210410</v>
      </c>
      <c r="F1741" s="58" t="s">
        <v>3030</v>
      </c>
    </row>
    <row r="1742" spans="1:6">
      <c r="A1742" s="44" t="str">
        <f t="shared" si="27"/>
        <v>110412, 1901101</v>
      </c>
      <c r="B1742" s="44">
        <f>COUNTIF($E$2:E1742,E1742)</f>
        <v>1</v>
      </c>
      <c r="C1742" s="56" t="s">
        <v>29</v>
      </c>
      <c r="D1742" s="57" t="s">
        <v>3029</v>
      </c>
      <c r="E1742" s="69" t="s">
        <v>461</v>
      </c>
      <c r="F1742" s="58" t="s">
        <v>3029</v>
      </c>
    </row>
    <row r="1743" spans="1:6">
      <c r="A1743" s="44" t="str">
        <f t="shared" si="27"/>
        <v>2104102</v>
      </c>
      <c r="B1743" s="44">
        <f>COUNTIF($E$2:E1743,E1743)</f>
        <v>2</v>
      </c>
      <c r="C1743" s="56" t="s">
        <v>29</v>
      </c>
      <c r="D1743" s="57" t="s">
        <v>3026</v>
      </c>
      <c r="E1743" s="69">
        <v>210410</v>
      </c>
      <c r="F1743" s="58" t="s">
        <v>3026</v>
      </c>
    </row>
    <row r="1744" spans="1:6">
      <c r="A1744" s="44" t="str">
        <f t="shared" si="27"/>
        <v>2104111</v>
      </c>
      <c r="B1744" s="44">
        <f>COUNTIF($E$2:E1744,E1744)</f>
        <v>1</v>
      </c>
      <c r="C1744" s="56" t="s">
        <v>29</v>
      </c>
      <c r="D1744" s="57" t="s">
        <v>3026</v>
      </c>
      <c r="E1744" s="69">
        <v>210411</v>
      </c>
      <c r="F1744" s="58" t="s">
        <v>3028</v>
      </c>
    </row>
    <row r="1745" spans="1:6">
      <c r="A1745" s="44" t="str">
        <f t="shared" si="27"/>
        <v>2104121</v>
      </c>
      <c r="B1745" s="44">
        <f>COUNTIF($E$2:E1745,E1745)</f>
        <v>1</v>
      </c>
      <c r="C1745" s="56" t="s">
        <v>29</v>
      </c>
      <c r="D1745" s="57" t="s">
        <v>3026</v>
      </c>
      <c r="E1745" s="69">
        <v>210412</v>
      </c>
      <c r="F1745" s="59" t="s">
        <v>3027</v>
      </c>
    </row>
    <row r="1746" spans="1:6">
      <c r="A1746" s="44" t="str">
        <f t="shared" si="27"/>
        <v>2104131</v>
      </c>
      <c r="B1746" s="44">
        <f>COUNTIF($E$2:E1746,E1746)</f>
        <v>1</v>
      </c>
      <c r="C1746" s="56" t="s">
        <v>29</v>
      </c>
      <c r="D1746" s="57" t="s">
        <v>3026</v>
      </c>
      <c r="E1746" s="69">
        <v>210413</v>
      </c>
      <c r="F1746" s="58" t="s">
        <v>3025</v>
      </c>
    </row>
    <row r="1747" spans="1:6">
      <c r="A1747" s="44" t="str">
        <f t="shared" si="27"/>
        <v>160415, 1604191</v>
      </c>
      <c r="B1747" s="44">
        <f>COUNTIF($E$2:E1747,E1747)</f>
        <v>1</v>
      </c>
      <c r="C1747" s="56" t="s">
        <v>29</v>
      </c>
      <c r="D1747" s="57" t="s">
        <v>3012</v>
      </c>
      <c r="E1747" s="69" t="s">
        <v>460</v>
      </c>
      <c r="F1747" s="58" t="s">
        <v>3024</v>
      </c>
    </row>
    <row r="1748" spans="1:6">
      <c r="A1748" s="44" t="str">
        <f t="shared" si="27"/>
        <v>160241, 1602491</v>
      </c>
      <c r="B1748" s="44">
        <f>COUNTIF($E$2:E1748,E1748)</f>
        <v>1</v>
      </c>
      <c r="C1748" s="56" t="s">
        <v>29</v>
      </c>
      <c r="D1748" s="57" t="s">
        <v>3012</v>
      </c>
      <c r="E1748" s="69" t="s">
        <v>459</v>
      </c>
      <c r="F1748" s="58" t="s">
        <v>3023</v>
      </c>
    </row>
    <row r="1749" spans="1:6">
      <c r="A1749" s="44" t="str">
        <f t="shared" si="27"/>
        <v>1604141</v>
      </c>
      <c r="B1749" s="44">
        <f>COUNTIF($E$2:E1749,E1749)</f>
        <v>1</v>
      </c>
      <c r="C1749" s="56" t="s">
        <v>29</v>
      </c>
      <c r="D1749" s="57" t="s">
        <v>3012</v>
      </c>
      <c r="E1749" s="69">
        <v>160414</v>
      </c>
      <c r="F1749" s="58" t="s">
        <v>3022</v>
      </c>
    </row>
    <row r="1750" spans="1:6">
      <c r="A1750" s="44" t="str">
        <f t="shared" si="27"/>
        <v>2005801</v>
      </c>
      <c r="B1750" s="44">
        <f>COUNTIF($E$2:E1750,E1750)</f>
        <v>1</v>
      </c>
      <c r="C1750" s="56" t="s">
        <v>29</v>
      </c>
      <c r="D1750" s="57" t="s">
        <v>3012</v>
      </c>
      <c r="E1750" s="69">
        <v>200580</v>
      </c>
      <c r="F1750" s="58" t="s">
        <v>3021</v>
      </c>
    </row>
    <row r="1751" spans="1:6">
      <c r="A1751" s="44" t="str">
        <f t="shared" si="27"/>
        <v>1605592</v>
      </c>
      <c r="B1751" s="44">
        <f>COUNTIF($E$2:E1751,E1751)</f>
        <v>2</v>
      </c>
      <c r="C1751" s="56" t="s">
        <v>29</v>
      </c>
      <c r="D1751" s="57" t="s">
        <v>3012</v>
      </c>
      <c r="E1751" s="69">
        <v>160559</v>
      </c>
      <c r="F1751" s="58" t="s">
        <v>3020</v>
      </c>
    </row>
    <row r="1752" spans="1:6">
      <c r="A1752" s="44" t="str">
        <f t="shared" si="27"/>
        <v>200190, 2005991</v>
      </c>
      <c r="B1752" s="44">
        <f>COUNTIF($E$2:E1752,E1752)</f>
        <v>1</v>
      </c>
      <c r="C1752" s="56" t="s">
        <v>29</v>
      </c>
      <c r="D1752" s="57" t="s">
        <v>3012</v>
      </c>
      <c r="E1752" s="69" t="s">
        <v>457</v>
      </c>
      <c r="F1752" s="58" t="s">
        <v>458</v>
      </c>
    </row>
    <row r="1753" spans="1:6">
      <c r="A1753" s="44" t="str">
        <f t="shared" si="27"/>
        <v>2008701</v>
      </c>
      <c r="B1753" s="44">
        <f>COUNTIF($E$2:E1753,E1753)</f>
        <v>1</v>
      </c>
      <c r="C1753" s="56" t="s">
        <v>29</v>
      </c>
      <c r="D1753" s="57" t="s">
        <v>3012</v>
      </c>
      <c r="E1753" s="69">
        <v>200870</v>
      </c>
      <c r="F1753" s="58" t="s">
        <v>3019</v>
      </c>
    </row>
    <row r="1754" spans="1:6">
      <c r="A1754" s="44" t="str">
        <f t="shared" si="27"/>
        <v>1602322</v>
      </c>
      <c r="B1754" s="44">
        <f>COUNTIF($E$2:E1754,E1754)</f>
        <v>2</v>
      </c>
      <c r="C1754" s="56" t="s">
        <v>29</v>
      </c>
      <c r="D1754" s="57" t="s">
        <v>3012</v>
      </c>
      <c r="E1754" s="69">
        <v>160232</v>
      </c>
      <c r="F1754" s="58" t="s">
        <v>3018</v>
      </c>
    </row>
    <row r="1755" spans="1:6">
      <c r="A1755" s="44" t="str">
        <f t="shared" si="27"/>
        <v>2008971</v>
      </c>
      <c r="B1755" s="44">
        <f>COUNTIF($E$2:E1755,E1755)</f>
        <v>1</v>
      </c>
      <c r="C1755" s="56" t="s">
        <v>29</v>
      </c>
      <c r="D1755" s="57" t="s">
        <v>3012</v>
      </c>
      <c r="E1755" s="69">
        <v>200897</v>
      </c>
      <c r="F1755" s="58" t="s">
        <v>3017</v>
      </c>
    </row>
    <row r="1756" spans="1:6">
      <c r="A1756" s="44" t="str">
        <f t="shared" si="27"/>
        <v>1602902</v>
      </c>
      <c r="B1756" s="44">
        <f>COUNTIF($E$2:E1756,E1756)</f>
        <v>2</v>
      </c>
      <c r="C1756" s="56" t="s">
        <v>29</v>
      </c>
      <c r="D1756" s="57" t="s">
        <v>3012</v>
      </c>
      <c r="E1756" s="69">
        <v>160290</v>
      </c>
      <c r="F1756" s="58" t="s">
        <v>3016</v>
      </c>
    </row>
    <row r="1757" spans="1:6">
      <c r="A1757" s="44" t="str">
        <f t="shared" si="27"/>
        <v>200551, 2005591</v>
      </c>
      <c r="B1757" s="44">
        <f>COUNTIF($E$2:E1757,E1757)</f>
        <v>1</v>
      </c>
      <c r="C1757" s="56" t="s">
        <v>29</v>
      </c>
      <c r="D1757" s="57" t="s">
        <v>3012</v>
      </c>
      <c r="E1757" s="69" t="s">
        <v>456</v>
      </c>
      <c r="F1757" s="58" t="s">
        <v>3015</v>
      </c>
    </row>
    <row r="1758" spans="1:6">
      <c r="A1758" s="44" t="str">
        <f t="shared" si="27"/>
        <v>160241, 1604141</v>
      </c>
      <c r="B1758" s="44">
        <f>COUNTIF($E$2:E1758,E1758)</f>
        <v>1</v>
      </c>
      <c r="C1758" s="56" t="s">
        <v>29</v>
      </c>
      <c r="D1758" s="57" t="s">
        <v>3012</v>
      </c>
      <c r="E1758" s="69" t="s">
        <v>455</v>
      </c>
      <c r="F1758" s="58" t="s">
        <v>3014</v>
      </c>
    </row>
    <row r="1759" spans="1:6">
      <c r="A1759" s="44" t="str">
        <f t="shared" si="27"/>
        <v>160249, 2005991</v>
      </c>
      <c r="B1759" s="44">
        <f>COUNTIF($E$2:E1759,E1759)</f>
        <v>1</v>
      </c>
      <c r="C1759" s="56" t="s">
        <v>29</v>
      </c>
      <c r="D1759" s="57" t="s">
        <v>3012</v>
      </c>
      <c r="E1759" s="69" t="s">
        <v>454</v>
      </c>
      <c r="F1759" s="58" t="s">
        <v>3013</v>
      </c>
    </row>
    <row r="1760" spans="1:6">
      <c r="A1760" s="44" t="str">
        <f t="shared" si="27"/>
        <v>1101001</v>
      </c>
      <c r="B1760" s="44">
        <f>COUNTIF($E$2:E1760,E1760)</f>
        <v>1</v>
      </c>
      <c r="C1760" s="56" t="s">
        <v>29</v>
      </c>
      <c r="D1760" s="57" t="s">
        <v>3011</v>
      </c>
      <c r="E1760" s="69">
        <v>110100</v>
      </c>
      <c r="F1760" s="58" t="s">
        <v>3011</v>
      </c>
    </row>
    <row r="1761" spans="1:6">
      <c r="A1761" s="44" t="str">
        <f t="shared" si="27"/>
        <v>1701991</v>
      </c>
      <c r="B1761" s="44">
        <f>COUNTIF($E$2:E1761,E1761)</f>
        <v>1</v>
      </c>
      <c r="C1761" s="56" t="s">
        <v>29</v>
      </c>
      <c r="D1761" s="57" t="s">
        <v>3010</v>
      </c>
      <c r="E1761" s="69">
        <v>170199</v>
      </c>
      <c r="F1761" s="58" t="s">
        <v>3010</v>
      </c>
    </row>
    <row r="1762" spans="1:6">
      <c r="A1762" s="44" t="str">
        <f t="shared" si="27"/>
        <v>2501001</v>
      </c>
      <c r="B1762" s="44">
        <f>COUNTIF($E$2:E1762,E1762)</f>
        <v>1</v>
      </c>
      <c r="C1762" s="56" t="s">
        <v>29</v>
      </c>
      <c r="D1762" s="57" t="s">
        <v>3009</v>
      </c>
      <c r="E1762" s="69">
        <v>250100</v>
      </c>
      <c r="F1762" s="58" t="s">
        <v>3009</v>
      </c>
    </row>
    <row r="1763" spans="1:6">
      <c r="A1763" s="44" t="str">
        <f t="shared" si="27"/>
        <v>2501011</v>
      </c>
      <c r="B1763" s="44">
        <f>COUNTIF($E$2:E1763,E1763)</f>
        <v>1</v>
      </c>
      <c r="C1763" s="56" t="s">
        <v>29</v>
      </c>
      <c r="D1763" s="57" t="s">
        <v>3009</v>
      </c>
      <c r="E1763" s="69">
        <v>250101</v>
      </c>
      <c r="F1763" s="58" t="s">
        <v>3008</v>
      </c>
    </row>
    <row r="1764" spans="1:6">
      <c r="A1764" s="44" t="str">
        <f t="shared" si="27"/>
        <v>1702902</v>
      </c>
      <c r="B1764" s="44">
        <f>COUNTIF($E$2:E1764,E1764)</f>
        <v>2</v>
      </c>
      <c r="C1764" s="56" t="s">
        <v>29</v>
      </c>
      <c r="D1764" s="57" t="s">
        <v>3007</v>
      </c>
      <c r="E1764" s="69">
        <v>170290</v>
      </c>
      <c r="F1764" s="58" t="s">
        <v>3007</v>
      </c>
    </row>
    <row r="1765" spans="1:6">
      <c r="A1765" s="44" t="str">
        <f t="shared" si="27"/>
        <v>2007991</v>
      </c>
      <c r="B1765" s="44">
        <f>COUNTIF($E$2:E1765,E1765)</f>
        <v>1</v>
      </c>
      <c r="C1765" s="56" t="s">
        <v>29</v>
      </c>
      <c r="D1765" s="57" t="s">
        <v>3006</v>
      </c>
      <c r="E1765" s="69">
        <v>200799</v>
      </c>
      <c r="F1765" s="58" t="s">
        <v>3006</v>
      </c>
    </row>
    <row r="1766" spans="1:6">
      <c r="A1766" s="44" t="str">
        <f t="shared" si="27"/>
        <v>8479894</v>
      </c>
      <c r="B1766" s="44">
        <f>COUNTIF($E$2:E1766,E1766)</f>
        <v>4</v>
      </c>
      <c r="C1766" s="56" t="s">
        <v>29</v>
      </c>
      <c r="D1766" s="57" t="s">
        <v>3005</v>
      </c>
      <c r="E1766" s="69">
        <v>847989</v>
      </c>
      <c r="F1766" s="58" t="s">
        <v>3005</v>
      </c>
    </row>
    <row r="1767" spans="1:6">
      <c r="A1767" s="44" t="str">
        <f t="shared" si="27"/>
        <v>1905901</v>
      </c>
      <c r="B1767" s="44">
        <f>COUNTIF($E$2:E1767,E1767)</f>
        <v>1</v>
      </c>
      <c r="C1767" s="56" t="s">
        <v>29</v>
      </c>
      <c r="D1767" s="57" t="s">
        <v>3004</v>
      </c>
      <c r="E1767" s="69">
        <v>190590</v>
      </c>
      <c r="F1767" s="58" t="s">
        <v>3004</v>
      </c>
    </row>
    <row r="1768" spans="1:6">
      <c r="A1768" s="44" t="str">
        <f t="shared" si="27"/>
        <v>1905902</v>
      </c>
      <c r="B1768" s="44">
        <f>COUNTIF($E$2:E1768,E1768)</f>
        <v>2</v>
      </c>
      <c r="C1768" s="56" t="s">
        <v>29</v>
      </c>
      <c r="D1768" s="57" t="s">
        <v>3003</v>
      </c>
      <c r="E1768" s="69">
        <v>190590</v>
      </c>
      <c r="F1768" s="58" t="s">
        <v>3003</v>
      </c>
    </row>
    <row r="1769" spans="1:6">
      <c r="A1769" s="44" t="str">
        <f t="shared" si="27"/>
        <v>1904902</v>
      </c>
      <c r="B1769" s="44">
        <f>COUNTIF($E$2:E1769,E1769)</f>
        <v>2</v>
      </c>
      <c r="C1769" s="56" t="s">
        <v>29</v>
      </c>
      <c r="D1769" s="57" t="s">
        <v>3002</v>
      </c>
      <c r="E1769" s="69">
        <v>190490</v>
      </c>
      <c r="F1769" s="58" t="s">
        <v>3002</v>
      </c>
    </row>
    <row r="1770" spans="1:6">
      <c r="A1770" s="44" t="str">
        <f t="shared" si="27"/>
        <v>2104103</v>
      </c>
      <c r="B1770" s="44">
        <f>COUNTIF($E$2:E1770,E1770)</f>
        <v>3</v>
      </c>
      <c r="C1770" s="56" t="s">
        <v>29</v>
      </c>
      <c r="D1770" s="57" t="s">
        <v>3001</v>
      </c>
      <c r="E1770" s="69">
        <v>210410</v>
      </c>
      <c r="F1770" s="58" t="s">
        <v>3001</v>
      </c>
    </row>
    <row r="1771" spans="1:6">
      <c r="A1771" s="44" t="str">
        <f t="shared" si="27"/>
        <v>810903</v>
      </c>
      <c r="B1771" s="44">
        <f>COUNTIF($E$2:E1771,E1771)</f>
        <v>3</v>
      </c>
      <c r="C1771" s="56" t="s">
        <v>30</v>
      </c>
      <c r="D1771" s="57" t="s">
        <v>3000</v>
      </c>
      <c r="E1771" s="69">
        <v>81090</v>
      </c>
      <c r="F1771" s="58" t="s">
        <v>3000</v>
      </c>
    </row>
    <row r="1772" spans="1:6">
      <c r="A1772" s="44" t="str">
        <f t="shared" si="27"/>
        <v>1901902</v>
      </c>
      <c r="B1772" s="44">
        <f>COUNTIF($E$2:E1772,E1772)</f>
        <v>2</v>
      </c>
      <c r="C1772" s="56" t="s">
        <v>29</v>
      </c>
      <c r="D1772" s="57" t="s">
        <v>2999</v>
      </c>
      <c r="E1772" s="69">
        <v>190190</v>
      </c>
      <c r="F1772" s="58" t="s">
        <v>2999</v>
      </c>
    </row>
    <row r="1773" spans="1:6">
      <c r="A1773" s="44" t="str">
        <f t="shared" si="27"/>
        <v>1901201</v>
      </c>
      <c r="B1773" s="44">
        <f>COUNTIF($E$2:E1773,E1773)</f>
        <v>1</v>
      </c>
      <c r="C1773" s="56" t="s">
        <v>29</v>
      </c>
      <c r="D1773" s="57" t="s">
        <v>2998</v>
      </c>
      <c r="E1773" s="69">
        <v>190120</v>
      </c>
      <c r="F1773" s="58" t="s">
        <v>2998</v>
      </c>
    </row>
    <row r="1774" spans="1:6">
      <c r="A1774" s="44" t="str">
        <f t="shared" si="27"/>
        <v>1905903</v>
      </c>
      <c r="B1774" s="44">
        <f>COUNTIF($E$2:E1774,E1774)</f>
        <v>3</v>
      </c>
      <c r="C1774" s="56" t="s">
        <v>29</v>
      </c>
      <c r="D1774" s="57" t="s">
        <v>2997</v>
      </c>
      <c r="E1774" s="69">
        <v>190590</v>
      </c>
      <c r="F1774" s="58" t="s">
        <v>2997</v>
      </c>
    </row>
    <row r="1775" spans="1:6">
      <c r="A1775" s="44" t="str">
        <f t="shared" si="27"/>
        <v>110290, 1901901</v>
      </c>
      <c r="B1775" s="44">
        <f>COUNTIF($E$2:E1775,E1775)</f>
        <v>1</v>
      </c>
      <c r="C1775" s="56" t="s">
        <v>30</v>
      </c>
      <c r="D1775" s="57" t="s">
        <v>2996</v>
      </c>
      <c r="E1775" s="69" t="s">
        <v>453</v>
      </c>
      <c r="F1775" s="58" t="s">
        <v>5023</v>
      </c>
    </row>
    <row r="1776" spans="1:6">
      <c r="A1776" s="44" t="str">
        <f t="shared" si="27"/>
        <v>160232, 1902301</v>
      </c>
      <c r="B1776" s="44">
        <f>COUNTIF($E$2:E1776,E1776)</f>
        <v>1</v>
      </c>
      <c r="C1776" s="56" t="s">
        <v>30</v>
      </c>
      <c r="D1776" s="57" t="s">
        <v>2995</v>
      </c>
      <c r="E1776" s="69" t="s">
        <v>452</v>
      </c>
      <c r="F1776" s="58" t="s">
        <v>2995</v>
      </c>
    </row>
    <row r="1777" spans="1:6">
      <c r="A1777" s="44" t="str">
        <f t="shared" si="27"/>
        <v>708202</v>
      </c>
      <c r="B1777" s="44">
        <f>COUNTIF($E$2:E1777,E1777)</f>
        <v>2</v>
      </c>
      <c r="C1777" s="56" t="s">
        <v>29</v>
      </c>
      <c r="D1777" s="57" t="s">
        <v>2994</v>
      </c>
      <c r="E1777" s="69">
        <v>70820</v>
      </c>
      <c r="F1777" s="58" t="s">
        <v>2994</v>
      </c>
    </row>
    <row r="1778" spans="1:6">
      <c r="A1778" s="44" t="str">
        <f t="shared" si="27"/>
        <v>708211</v>
      </c>
      <c r="B1778" s="44">
        <f>COUNTIF($E$2:E1778,E1778)</f>
        <v>1</v>
      </c>
      <c r="C1778" s="56" t="s">
        <v>29</v>
      </c>
      <c r="D1778" s="57" t="s">
        <v>2994</v>
      </c>
      <c r="E1778" s="69">
        <v>70821</v>
      </c>
      <c r="F1778" s="58" t="s">
        <v>2993</v>
      </c>
    </row>
    <row r="1779" spans="1:6">
      <c r="A1779" s="44" t="str">
        <f t="shared" si="27"/>
        <v>200989, 2106901</v>
      </c>
      <c r="B1779" s="44">
        <f>COUNTIF($E$2:E1779,E1779)</f>
        <v>1</v>
      </c>
      <c r="C1779" s="56" t="s">
        <v>29</v>
      </c>
      <c r="D1779" s="57" t="s">
        <v>2992</v>
      </c>
      <c r="E1779" s="69" t="s">
        <v>451</v>
      </c>
      <c r="F1779" s="58" t="s">
        <v>2992</v>
      </c>
    </row>
    <row r="1780" spans="1:6">
      <c r="A1780" s="44" t="str">
        <f t="shared" si="27"/>
        <v>1901202</v>
      </c>
      <c r="B1780" s="44">
        <f>COUNTIF($E$2:E1780,E1780)</f>
        <v>2</v>
      </c>
      <c r="C1780" s="56" t="s">
        <v>29</v>
      </c>
      <c r="D1780" s="57" t="s">
        <v>2991</v>
      </c>
      <c r="E1780" s="69">
        <v>190120</v>
      </c>
      <c r="F1780" s="58" t="s">
        <v>2991</v>
      </c>
    </row>
    <row r="1781" spans="1:6">
      <c r="A1781" s="44" t="str">
        <f t="shared" si="27"/>
        <v>1601002</v>
      </c>
      <c r="B1781" s="44">
        <f>COUNTIF($E$2:E1781,E1781)</f>
        <v>2</v>
      </c>
      <c r="C1781" s="56" t="s">
        <v>29</v>
      </c>
      <c r="D1781" s="57" t="s">
        <v>2990</v>
      </c>
      <c r="E1781" s="69">
        <v>160100</v>
      </c>
      <c r="F1781" s="58" t="s">
        <v>2990</v>
      </c>
    </row>
    <row r="1782" spans="1:6">
      <c r="A1782" s="44" t="str">
        <f t="shared" si="27"/>
        <v>1602502</v>
      </c>
      <c r="B1782" s="44">
        <f>COUNTIF($E$2:E1782,E1782)</f>
        <v>2</v>
      </c>
      <c r="C1782" s="56" t="s">
        <v>29</v>
      </c>
      <c r="D1782" s="57" t="s">
        <v>2989</v>
      </c>
      <c r="E1782" s="69">
        <v>160250</v>
      </c>
      <c r="F1782" s="58" t="s">
        <v>2989</v>
      </c>
    </row>
    <row r="1783" spans="1:6">
      <c r="A1783" s="44" t="str">
        <f t="shared" si="27"/>
        <v>1902201</v>
      </c>
      <c r="B1783" s="44">
        <f>COUNTIF($E$2:E1783,E1783)</f>
        <v>1</v>
      </c>
      <c r="C1783" s="56" t="s">
        <v>29</v>
      </c>
      <c r="D1783" s="57" t="s">
        <v>2988</v>
      </c>
      <c r="E1783" s="69">
        <v>190220</v>
      </c>
      <c r="F1783" s="58" t="s">
        <v>2988</v>
      </c>
    </row>
    <row r="1784" spans="1:6">
      <c r="A1784" s="44" t="str">
        <f t="shared" si="27"/>
        <v>1902202</v>
      </c>
      <c r="B1784" s="44">
        <f>COUNTIF($E$2:E1784,E1784)</f>
        <v>2</v>
      </c>
      <c r="C1784" s="56" t="s">
        <v>30</v>
      </c>
      <c r="D1784" s="57" t="s">
        <v>2987</v>
      </c>
      <c r="E1784" s="69">
        <v>190220</v>
      </c>
      <c r="F1784" s="58" t="s">
        <v>2987</v>
      </c>
    </row>
    <row r="1785" spans="1:6">
      <c r="A1785" s="44" t="str">
        <f t="shared" si="27"/>
        <v>2106902</v>
      </c>
      <c r="B1785" s="44">
        <f>COUNTIF($E$2:E1785,E1785)</f>
        <v>2</v>
      </c>
      <c r="C1785" s="56" t="s">
        <v>29</v>
      </c>
      <c r="D1785" s="57" t="s">
        <v>2986</v>
      </c>
      <c r="E1785" s="69">
        <v>210690</v>
      </c>
      <c r="F1785" s="58" t="s">
        <v>2986</v>
      </c>
    </row>
    <row r="1786" spans="1:6">
      <c r="A1786" s="44" t="str">
        <f t="shared" si="27"/>
        <v>2106903</v>
      </c>
      <c r="B1786" s="44">
        <f>COUNTIF($E$2:E1786,E1786)</f>
        <v>3</v>
      </c>
      <c r="C1786" s="56" t="s">
        <v>29</v>
      </c>
      <c r="D1786" s="57" t="s">
        <v>2985</v>
      </c>
      <c r="E1786" s="69">
        <v>210690</v>
      </c>
      <c r="F1786" s="58" t="s">
        <v>5024</v>
      </c>
    </row>
    <row r="1787" spans="1:6">
      <c r="A1787" s="44" t="str">
        <f t="shared" si="27"/>
        <v>1604202</v>
      </c>
      <c r="B1787" s="44">
        <f>COUNTIF($E$2:E1787,E1787)</f>
        <v>2</v>
      </c>
      <c r="C1787" s="56" t="s">
        <v>29</v>
      </c>
      <c r="D1787" s="57" t="s">
        <v>2984</v>
      </c>
      <c r="E1787" s="69">
        <v>160420</v>
      </c>
      <c r="F1787" s="58" t="s">
        <v>2984</v>
      </c>
    </row>
    <row r="1788" spans="1:6">
      <c r="A1788" s="44" t="str">
        <f t="shared" si="27"/>
        <v>2104104</v>
      </c>
      <c r="B1788" s="44">
        <f>COUNTIF($E$2:E1788,E1788)</f>
        <v>4</v>
      </c>
      <c r="C1788" s="56" t="s">
        <v>29</v>
      </c>
      <c r="D1788" s="57" t="s">
        <v>2983</v>
      </c>
      <c r="E1788" s="69">
        <v>210410</v>
      </c>
      <c r="F1788" s="58" t="s">
        <v>2983</v>
      </c>
    </row>
    <row r="1789" spans="1:6">
      <c r="A1789" s="44" t="str">
        <f t="shared" si="27"/>
        <v>1902303</v>
      </c>
      <c r="B1789" s="44">
        <f>COUNTIF($E$2:E1789,E1789)</f>
        <v>3</v>
      </c>
      <c r="C1789" s="56" t="s">
        <v>30</v>
      </c>
      <c r="D1789" s="57" t="s">
        <v>2982</v>
      </c>
      <c r="E1789" s="69">
        <v>190230</v>
      </c>
      <c r="F1789" s="58" t="s">
        <v>2982</v>
      </c>
    </row>
    <row r="1790" spans="1:6">
      <c r="A1790" s="44" t="str">
        <f t="shared" si="27"/>
        <v>160100, 1602491</v>
      </c>
      <c r="B1790" s="44">
        <f>COUNTIF($E$2:E1790,E1790)</f>
        <v>1</v>
      </c>
      <c r="C1790" s="56" t="s">
        <v>29</v>
      </c>
      <c r="D1790" s="57" t="s">
        <v>2981</v>
      </c>
      <c r="E1790" s="69" t="s">
        <v>450</v>
      </c>
      <c r="F1790" s="58" t="s">
        <v>5025</v>
      </c>
    </row>
    <row r="1791" spans="1:6">
      <c r="A1791" s="44" t="str">
        <f t="shared" si="27"/>
        <v>2201101</v>
      </c>
      <c r="B1791" s="44">
        <f>COUNTIF($E$2:E1791,E1791)</f>
        <v>1</v>
      </c>
      <c r="C1791" s="56" t="s">
        <v>30</v>
      </c>
      <c r="D1791" s="57" t="s">
        <v>2980</v>
      </c>
      <c r="E1791" s="69">
        <v>220110</v>
      </c>
      <c r="F1791" s="58" t="s">
        <v>2980</v>
      </c>
    </row>
    <row r="1792" spans="1:6">
      <c r="A1792" s="44" t="str">
        <f t="shared" si="27"/>
        <v>2201102</v>
      </c>
      <c r="B1792" s="44">
        <f>COUNTIF($E$2:E1792,E1792)</f>
        <v>2</v>
      </c>
      <c r="C1792" s="56" t="s">
        <v>29</v>
      </c>
      <c r="D1792" s="57" t="s">
        <v>2979</v>
      </c>
      <c r="E1792" s="69">
        <v>220110</v>
      </c>
      <c r="F1792" s="58" t="s">
        <v>2979</v>
      </c>
    </row>
    <row r="1793" spans="1:6">
      <c r="A1793" s="44" t="str">
        <f t="shared" si="27"/>
        <v>2202101</v>
      </c>
      <c r="B1793" s="44">
        <f>COUNTIF($E$2:E1793,E1793)</f>
        <v>1</v>
      </c>
      <c r="C1793" s="56" t="s">
        <v>29</v>
      </c>
      <c r="D1793" s="57" t="s">
        <v>2978</v>
      </c>
      <c r="E1793" s="69">
        <v>220210</v>
      </c>
      <c r="F1793" s="58" t="s">
        <v>2978</v>
      </c>
    </row>
    <row r="1794" spans="1:6">
      <c r="A1794" s="44" t="str">
        <f t="shared" si="27"/>
        <v>220299, 2009391</v>
      </c>
      <c r="B1794" s="44">
        <f>COUNTIF($E$2:E1794,E1794)</f>
        <v>1</v>
      </c>
      <c r="C1794" s="56" t="s">
        <v>29</v>
      </c>
      <c r="D1794" s="57" t="s">
        <v>2970</v>
      </c>
      <c r="E1794" s="69" t="s">
        <v>449</v>
      </c>
      <c r="F1794" s="58" t="s">
        <v>2977</v>
      </c>
    </row>
    <row r="1795" spans="1:6">
      <c r="A1795" s="44" t="str">
        <f t="shared" ref="A1795:A1858" si="28">E1795&amp;B1795</f>
        <v>220299, 2009121</v>
      </c>
      <c r="B1795" s="44">
        <f>COUNTIF($E$2:E1795,E1795)</f>
        <v>1</v>
      </c>
      <c r="C1795" s="56" t="s">
        <v>29</v>
      </c>
      <c r="D1795" s="57" t="s">
        <v>2970</v>
      </c>
      <c r="E1795" s="69" t="s">
        <v>448</v>
      </c>
      <c r="F1795" s="58" t="s">
        <v>2976</v>
      </c>
    </row>
    <row r="1796" spans="1:6">
      <c r="A1796" s="44" t="str">
        <f t="shared" si="28"/>
        <v>220299, 2009711</v>
      </c>
      <c r="B1796" s="44">
        <f>COUNTIF($E$2:E1796,E1796)</f>
        <v>1</v>
      </c>
      <c r="C1796" s="56" t="s">
        <v>29</v>
      </c>
      <c r="D1796" s="57" t="s">
        <v>2970</v>
      </c>
      <c r="E1796" s="69" t="s">
        <v>447</v>
      </c>
      <c r="F1796" s="58" t="s">
        <v>2975</v>
      </c>
    </row>
    <row r="1797" spans="1:6">
      <c r="A1797" s="44" t="str">
        <f t="shared" si="28"/>
        <v>220299, 2009901</v>
      </c>
      <c r="B1797" s="44">
        <f>COUNTIF($E$2:E1797,E1797)</f>
        <v>1</v>
      </c>
      <c r="C1797" s="56" t="s">
        <v>29</v>
      </c>
      <c r="D1797" s="57" t="s">
        <v>2970</v>
      </c>
      <c r="E1797" s="69" t="s">
        <v>446</v>
      </c>
      <c r="F1797" s="58" t="s">
        <v>2974</v>
      </c>
    </row>
    <row r="1798" spans="1:6">
      <c r="A1798" s="44" t="str">
        <f t="shared" si="28"/>
        <v>220299, 2009211</v>
      </c>
      <c r="B1798" s="44">
        <f>COUNTIF($E$2:E1798,E1798)</f>
        <v>1</v>
      </c>
      <c r="C1798" s="56" t="s">
        <v>29</v>
      </c>
      <c r="D1798" s="57" t="s">
        <v>2970</v>
      </c>
      <c r="E1798" s="69" t="s">
        <v>445</v>
      </c>
      <c r="F1798" s="58" t="s">
        <v>2973</v>
      </c>
    </row>
    <row r="1799" spans="1:6">
      <c r="A1799" s="44" t="str">
        <f t="shared" si="28"/>
        <v>220299, 2009501</v>
      </c>
      <c r="B1799" s="44">
        <f>COUNTIF($E$2:E1799,E1799)</f>
        <v>1</v>
      </c>
      <c r="C1799" s="56" t="s">
        <v>29</v>
      </c>
      <c r="D1799" s="57" t="s">
        <v>2970</v>
      </c>
      <c r="E1799" s="69" t="s">
        <v>444</v>
      </c>
      <c r="F1799" s="58" t="s">
        <v>2972</v>
      </c>
    </row>
    <row r="1800" spans="1:6">
      <c r="A1800" s="44" t="str">
        <f t="shared" si="28"/>
        <v>220299, 2009691</v>
      </c>
      <c r="B1800" s="44">
        <f>COUNTIF($E$2:E1800,E1800)</f>
        <v>1</v>
      </c>
      <c r="C1800" s="56" t="s">
        <v>29</v>
      </c>
      <c r="D1800" s="57" t="s">
        <v>2970</v>
      </c>
      <c r="E1800" s="69" t="s">
        <v>443</v>
      </c>
      <c r="F1800" s="58" t="s">
        <v>2971</v>
      </c>
    </row>
    <row r="1801" spans="1:6">
      <c r="A1801" s="44" t="str">
        <f t="shared" si="28"/>
        <v>220299, 2009891</v>
      </c>
      <c r="B1801" s="44">
        <f>COUNTIF($E$2:E1801,E1801)</f>
        <v>1</v>
      </c>
      <c r="C1801" s="56" t="s">
        <v>29</v>
      </c>
      <c r="D1801" s="57" t="s">
        <v>2970</v>
      </c>
      <c r="E1801" s="69" t="s">
        <v>442</v>
      </c>
      <c r="F1801" s="58" t="s">
        <v>5026</v>
      </c>
    </row>
    <row r="1802" spans="1:6">
      <c r="A1802" s="44" t="str">
        <f t="shared" si="28"/>
        <v>0708203</v>
      </c>
      <c r="B1802" s="44">
        <f>COUNTIF($E$2:E1802,E1802)</f>
        <v>3</v>
      </c>
      <c r="C1802" s="56" t="s">
        <v>29</v>
      </c>
      <c r="D1802" s="57" t="s">
        <v>2964</v>
      </c>
      <c r="E1802" s="69" t="s">
        <v>441</v>
      </c>
      <c r="F1802" s="58" t="s">
        <v>2969</v>
      </c>
    </row>
    <row r="1803" spans="1:6">
      <c r="A1803" s="44" t="str">
        <f t="shared" si="28"/>
        <v>0901901</v>
      </c>
      <c r="B1803" s="44">
        <f>COUNTIF($E$2:E1803,E1803)</f>
        <v>1</v>
      </c>
      <c r="C1803" s="56" t="s">
        <v>29</v>
      </c>
      <c r="D1803" s="57" t="s">
        <v>2964</v>
      </c>
      <c r="E1803" s="69" t="s">
        <v>440</v>
      </c>
      <c r="F1803" s="58" t="s">
        <v>2968</v>
      </c>
    </row>
    <row r="1804" spans="1:6">
      <c r="A1804" s="44" t="str">
        <f t="shared" si="28"/>
        <v>2101121</v>
      </c>
      <c r="B1804" s="44">
        <f>COUNTIF($E$2:E1804,E1804)</f>
        <v>1</v>
      </c>
      <c r="C1804" s="56" t="s">
        <v>29</v>
      </c>
      <c r="D1804" s="57" t="s">
        <v>2964</v>
      </c>
      <c r="E1804" s="69">
        <v>210112</v>
      </c>
      <c r="F1804" s="58" t="s">
        <v>2967</v>
      </c>
    </row>
    <row r="1805" spans="1:6">
      <c r="A1805" s="44" t="str">
        <f t="shared" si="28"/>
        <v>2101111</v>
      </c>
      <c r="B1805" s="44">
        <f>COUNTIF($E$2:E1805,E1805)</f>
        <v>1</v>
      </c>
      <c r="C1805" s="56" t="s">
        <v>29</v>
      </c>
      <c r="D1805" s="57" t="s">
        <v>2964</v>
      </c>
      <c r="E1805" s="69">
        <v>210111</v>
      </c>
      <c r="F1805" s="58" t="s">
        <v>2966</v>
      </c>
    </row>
    <row r="1806" spans="1:6">
      <c r="A1806" s="44" t="str">
        <f t="shared" si="28"/>
        <v>0901211</v>
      </c>
      <c r="B1806" s="44">
        <f>COUNTIF($E$2:E1806,E1806)</f>
        <v>1</v>
      </c>
      <c r="C1806" s="56" t="s">
        <v>29</v>
      </c>
      <c r="D1806" s="57" t="s">
        <v>2964</v>
      </c>
      <c r="E1806" s="69" t="s">
        <v>439</v>
      </c>
      <c r="F1806" s="58" t="s">
        <v>2965</v>
      </c>
    </row>
    <row r="1807" spans="1:6">
      <c r="A1807" s="44" t="str">
        <f t="shared" si="28"/>
        <v>180500, 1806101</v>
      </c>
      <c r="B1807" s="44">
        <f>COUNTIF($E$2:E1807,E1807)</f>
        <v>1</v>
      </c>
      <c r="C1807" s="56" t="s">
        <v>29</v>
      </c>
      <c r="D1807" s="57" t="s">
        <v>2955</v>
      </c>
      <c r="E1807" s="69" t="s">
        <v>438</v>
      </c>
      <c r="F1807" s="58" t="s">
        <v>2963</v>
      </c>
    </row>
    <row r="1808" spans="1:6">
      <c r="A1808" s="44" t="str">
        <f t="shared" si="28"/>
        <v>1901903</v>
      </c>
      <c r="B1808" s="44">
        <f>COUNTIF($E$2:E1808,E1808)</f>
        <v>3</v>
      </c>
      <c r="C1808" s="56" t="s">
        <v>29</v>
      </c>
      <c r="D1808" s="57" t="s">
        <v>2955</v>
      </c>
      <c r="E1808" s="69">
        <v>190190</v>
      </c>
      <c r="F1808" s="58" t="s">
        <v>2962</v>
      </c>
    </row>
    <row r="1809" spans="1:6">
      <c r="A1809" s="44" t="str">
        <f t="shared" si="28"/>
        <v>0902401</v>
      </c>
      <c r="B1809" s="44">
        <f>COUNTIF($E$2:E1809,E1809)</f>
        <v>1</v>
      </c>
      <c r="C1809" s="56" t="s">
        <v>29</v>
      </c>
      <c r="D1809" s="57" t="s">
        <v>2955</v>
      </c>
      <c r="E1809" s="69" t="s">
        <v>436</v>
      </c>
      <c r="F1809" s="58" t="s">
        <v>2961</v>
      </c>
    </row>
    <row r="1810" spans="1:6">
      <c r="A1810" s="44" t="str">
        <f t="shared" si="28"/>
        <v>0910991</v>
      </c>
      <c r="B1810" s="44">
        <f>COUNTIF($E$2:E1810,E1810)</f>
        <v>1</v>
      </c>
      <c r="C1810" s="56" t="s">
        <v>29</v>
      </c>
      <c r="D1810" s="57" t="s">
        <v>2955</v>
      </c>
      <c r="E1810" s="69" t="s">
        <v>437</v>
      </c>
      <c r="F1810" s="58" t="s">
        <v>2960</v>
      </c>
    </row>
    <row r="1811" spans="1:6">
      <c r="A1811" s="44" t="str">
        <f t="shared" si="28"/>
        <v>2202992</v>
      </c>
      <c r="B1811" s="44">
        <f>COUNTIF($E$2:E1811,E1811)</f>
        <v>2</v>
      </c>
      <c r="C1811" s="56" t="s">
        <v>29</v>
      </c>
      <c r="D1811" s="57" t="s">
        <v>2955</v>
      </c>
      <c r="E1811" s="69">
        <v>220299</v>
      </c>
      <c r="F1811" s="58" t="s">
        <v>2959</v>
      </c>
    </row>
    <row r="1812" spans="1:6">
      <c r="A1812" s="44" t="str">
        <f t="shared" si="28"/>
        <v>2008301</v>
      </c>
      <c r="B1812" s="44">
        <f>COUNTIF($E$2:E1812,E1812)</f>
        <v>1</v>
      </c>
      <c r="C1812" s="56" t="s">
        <v>29</v>
      </c>
      <c r="D1812" s="57" t="s">
        <v>2955</v>
      </c>
      <c r="E1812" s="69">
        <v>200830</v>
      </c>
      <c r="F1812" s="58" t="s">
        <v>2958</v>
      </c>
    </row>
    <row r="1813" spans="1:6">
      <c r="A1813" s="44" t="str">
        <f t="shared" si="28"/>
        <v>210130, 2101201</v>
      </c>
      <c r="B1813" s="44">
        <f>COUNTIF($E$2:E1813,E1813)</f>
        <v>1</v>
      </c>
      <c r="C1813" s="56" t="s">
        <v>29</v>
      </c>
      <c r="D1813" s="57" t="s">
        <v>2955</v>
      </c>
      <c r="E1813" s="69" t="s">
        <v>435</v>
      </c>
      <c r="F1813" s="58" t="s">
        <v>2957</v>
      </c>
    </row>
    <row r="1814" spans="1:6">
      <c r="A1814" s="44" t="str">
        <f t="shared" si="28"/>
        <v>0602902</v>
      </c>
      <c r="B1814" s="44">
        <f>COUNTIF($E$2:E1814,E1814)</f>
        <v>2</v>
      </c>
      <c r="C1814" s="56" t="s">
        <v>29</v>
      </c>
      <c r="D1814" s="57" t="s">
        <v>2955</v>
      </c>
      <c r="E1814" s="69" t="s">
        <v>434</v>
      </c>
      <c r="F1814" s="58" t="s">
        <v>2956</v>
      </c>
    </row>
    <row r="1815" spans="1:6">
      <c r="A1815" s="44" t="str">
        <f t="shared" si="28"/>
        <v>2208901</v>
      </c>
      <c r="B1815" s="44">
        <f>COUNTIF($E$2:E1815,E1815)</f>
        <v>1</v>
      </c>
      <c r="C1815" s="56" t="s">
        <v>29</v>
      </c>
      <c r="D1815" s="57" t="s">
        <v>2949</v>
      </c>
      <c r="E1815" s="69">
        <v>220890</v>
      </c>
      <c r="F1815" s="58" t="s">
        <v>2954</v>
      </c>
    </row>
    <row r="1816" spans="1:6">
      <c r="A1816" s="44" t="str">
        <f t="shared" si="28"/>
        <v>2203002</v>
      </c>
      <c r="B1816" s="44">
        <f>COUNTIF($E$2:E1816,E1816)</f>
        <v>2</v>
      </c>
      <c r="C1816" s="56" t="s">
        <v>29</v>
      </c>
      <c r="D1816" s="57" t="s">
        <v>2949</v>
      </c>
      <c r="E1816" s="69">
        <v>220300</v>
      </c>
      <c r="F1816" s="58" t="s">
        <v>2953</v>
      </c>
    </row>
    <row r="1817" spans="1:6">
      <c r="A1817" s="44" t="str">
        <f t="shared" si="28"/>
        <v>2208701</v>
      </c>
      <c r="B1817" s="44">
        <f>COUNTIF($E$2:E1817,E1817)</f>
        <v>1</v>
      </c>
      <c r="C1817" s="56" t="s">
        <v>29</v>
      </c>
      <c r="D1817" s="57" t="s">
        <v>2949</v>
      </c>
      <c r="E1817" s="69">
        <v>220870</v>
      </c>
      <c r="F1817" s="58" t="s">
        <v>2952</v>
      </c>
    </row>
    <row r="1818" spans="1:6">
      <c r="A1818" s="44" t="str">
        <f t="shared" si="28"/>
        <v>2204211</v>
      </c>
      <c r="B1818" s="44">
        <f>COUNTIF($E$2:E1818,E1818)</f>
        <v>1</v>
      </c>
      <c r="C1818" s="56" t="s">
        <v>29</v>
      </c>
      <c r="D1818" s="57" t="s">
        <v>2949</v>
      </c>
      <c r="E1818" s="69">
        <v>220421</v>
      </c>
      <c r="F1818" s="58" t="s">
        <v>2951</v>
      </c>
    </row>
    <row r="1819" spans="1:6">
      <c r="A1819" s="44" t="str">
        <f t="shared" si="28"/>
        <v>2206001</v>
      </c>
      <c r="B1819" s="44">
        <f>COUNTIF($E$2:E1819,E1819)</f>
        <v>1</v>
      </c>
      <c r="C1819" s="56" t="s">
        <v>29</v>
      </c>
      <c r="D1819" s="57" t="s">
        <v>2949</v>
      </c>
      <c r="E1819" s="69">
        <v>220600</v>
      </c>
      <c r="F1819" s="58" t="s">
        <v>2950</v>
      </c>
    </row>
    <row r="1820" spans="1:6">
      <c r="A1820" s="44" t="str">
        <f t="shared" si="28"/>
        <v>210690, 2208901</v>
      </c>
      <c r="B1820" s="44">
        <f>COUNTIF($E$2:E1820,E1820)</f>
        <v>1</v>
      </c>
      <c r="C1820" s="56" t="s">
        <v>29</v>
      </c>
      <c r="D1820" s="57" t="s">
        <v>2949</v>
      </c>
      <c r="E1820" s="69" t="s">
        <v>433</v>
      </c>
      <c r="F1820" s="58" t="s">
        <v>2948</v>
      </c>
    </row>
    <row r="1821" spans="1:6">
      <c r="A1821" s="44" t="str">
        <f t="shared" si="28"/>
        <v>1905904</v>
      </c>
      <c r="B1821" s="44">
        <f>COUNTIF($E$2:E1821,E1821)</f>
        <v>4</v>
      </c>
      <c r="C1821" s="56" t="s">
        <v>29</v>
      </c>
      <c r="D1821" s="57" t="s">
        <v>2947</v>
      </c>
      <c r="E1821" s="69">
        <v>190590</v>
      </c>
      <c r="F1821" s="58" t="s">
        <v>2947</v>
      </c>
    </row>
    <row r="1822" spans="1:6">
      <c r="A1822" s="44" t="str">
        <f t="shared" si="28"/>
        <v>1806901</v>
      </c>
      <c r="B1822" s="44">
        <f>COUNTIF($E$2:E1822,E1822)</f>
        <v>1</v>
      </c>
      <c r="C1822" s="56" t="s">
        <v>30</v>
      </c>
      <c r="D1822" s="57" t="s">
        <v>2946</v>
      </c>
      <c r="E1822" s="69">
        <v>180690</v>
      </c>
      <c r="F1822" s="58" t="s">
        <v>2946</v>
      </c>
    </row>
    <row r="1823" spans="1:6">
      <c r="A1823" s="44" t="str">
        <f t="shared" si="28"/>
        <v>1704901</v>
      </c>
      <c r="B1823" s="44">
        <f>COUNTIF($E$2:E1823,E1823)</f>
        <v>1</v>
      </c>
      <c r="C1823" s="56" t="s">
        <v>29</v>
      </c>
      <c r="D1823" s="57" t="s">
        <v>2945</v>
      </c>
      <c r="E1823" s="69">
        <v>170490</v>
      </c>
      <c r="F1823" s="58" t="s">
        <v>2945</v>
      </c>
    </row>
    <row r="1824" spans="1:6">
      <c r="A1824" s="44" t="str">
        <f t="shared" si="28"/>
        <v>1905905</v>
      </c>
      <c r="B1824" s="44">
        <f>COUNTIF($E$2:E1824,E1824)</f>
        <v>5</v>
      </c>
      <c r="C1824" s="56" t="s">
        <v>30</v>
      </c>
      <c r="D1824" s="57" t="s">
        <v>2944</v>
      </c>
      <c r="E1824" s="69">
        <v>190590</v>
      </c>
      <c r="F1824" s="58" t="s">
        <v>2944</v>
      </c>
    </row>
    <row r="1825" spans="1:6">
      <c r="A1825" s="44" t="str">
        <f t="shared" si="28"/>
        <v>1704101</v>
      </c>
      <c r="B1825" s="44">
        <f>COUNTIF($E$2:E1825,E1825)</f>
        <v>1</v>
      </c>
      <c r="C1825" s="56" t="s">
        <v>29</v>
      </c>
      <c r="D1825" s="57" t="s">
        <v>2943</v>
      </c>
      <c r="E1825" s="69">
        <v>170410</v>
      </c>
      <c r="F1825" s="58" t="s">
        <v>2943</v>
      </c>
    </row>
    <row r="1826" spans="1:6">
      <c r="A1826" s="44" t="str">
        <f t="shared" si="28"/>
        <v>170220, 1704901</v>
      </c>
      <c r="B1826" s="44">
        <f>COUNTIF($E$2:E1826,E1826)</f>
        <v>1</v>
      </c>
      <c r="C1826" s="56" t="s">
        <v>29</v>
      </c>
      <c r="D1826" s="57" t="s">
        <v>2942</v>
      </c>
      <c r="E1826" s="69" t="s">
        <v>432</v>
      </c>
      <c r="F1826" s="58" t="s">
        <v>2942</v>
      </c>
    </row>
    <row r="1827" spans="1:6">
      <c r="A1827" s="44" t="str">
        <f t="shared" si="28"/>
        <v>2106904</v>
      </c>
      <c r="B1827" s="44">
        <f>COUNTIF($E$2:E1827,E1827)</f>
        <v>4</v>
      </c>
      <c r="C1827" s="56" t="s">
        <v>29</v>
      </c>
      <c r="D1827" s="57" t="s">
        <v>2941</v>
      </c>
      <c r="E1827" s="69">
        <v>210690</v>
      </c>
      <c r="F1827" s="58" t="s">
        <v>2941</v>
      </c>
    </row>
    <row r="1828" spans="1:6">
      <c r="A1828" s="44" t="str">
        <f t="shared" si="28"/>
        <v>1704902</v>
      </c>
      <c r="B1828" s="44">
        <f>COUNTIF($E$2:E1828,E1828)</f>
        <v>2</v>
      </c>
      <c r="C1828" s="56" t="s">
        <v>29</v>
      </c>
      <c r="D1828" s="57" t="s">
        <v>2940</v>
      </c>
      <c r="E1828" s="69">
        <v>170490</v>
      </c>
      <c r="F1828" s="58" t="s">
        <v>2940</v>
      </c>
    </row>
    <row r="1829" spans="1:6">
      <c r="A1829" s="44" t="str">
        <f t="shared" si="28"/>
        <v>1702903</v>
      </c>
      <c r="B1829" s="44">
        <f>COUNTIF($E$2:E1829,E1829)</f>
        <v>3</v>
      </c>
      <c r="C1829" s="56" t="s">
        <v>29</v>
      </c>
      <c r="D1829" s="57" t="s">
        <v>2939</v>
      </c>
      <c r="E1829" s="69">
        <v>170290</v>
      </c>
      <c r="F1829" s="58" t="s">
        <v>2939</v>
      </c>
    </row>
    <row r="1830" spans="1:6">
      <c r="A1830" s="44" t="str">
        <f t="shared" si="28"/>
        <v>1904101</v>
      </c>
      <c r="B1830" s="44">
        <f>COUNTIF($E$2:E1830,E1830)</f>
        <v>1</v>
      </c>
      <c r="C1830" s="56" t="s">
        <v>29</v>
      </c>
      <c r="D1830" s="57" t="s">
        <v>2938</v>
      </c>
      <c r="E1830" s="69">
        <v>190410</v>
      </c>
      <c r="F1830" s="58" t="s">
        <v>2938</v>
      </c>
    </row>
    <row r="1831" spans="1:6">
      <c r="A1831" s="44" t="str">
        <f t="shared" si="28"/>
        <v>1905906</v>
      </c>
      <c r="B1831" s="44">
        <f>COUNTIF($E$2:E1831,E1831)</f>
        <v>6</v>
      </c>
      <c r="C1831" s="56" t="s">
        <v>29</v>
      </c>
      <c r="D1831" s="57" t="s">
        <v>2937</v>
      </c>
      <c r="E1831" s="69">
        <v>190590</v>
      </c>
      <c r="F1831" s="58" t="s">
        <v>2937</v>
      </c>
    </row>
    <row r="1832" spans="1:6">
      <c r="A1832" s="44" t="str">
        <f t="shared" si="28"/>
        <v>1905907</v>
      </c>
      <c r="B1832" s="44">
        <f>COUNTIF($E$2:E1832,E1832)</f>
        <v>7</v>
      </c>
      <c r="C1832" s="56" t="s">
        <v>29</v>
      </c>
      <c r="D1832" s="57" t="s">
        <v>2936</v>
      </c>
      <c r="E1832" s="69">
        <v>190590</v>
      </c>
      <c r="F1832" s="58" t="s">
        <v>2936</v>
      </c>
    </row>
    <row r="1833" spans="1:6">
      <c r="A1833" s="44" t="str">
        <f t="shared" si="28"/>
        <v>1905908</v>
      </c>
      <c r="B1833" s="44">
        <f>COUNTIF($E$2:E1833,E1833)</f>
        <v>8</v>
      </c>
      <c r="C1833" s="56" t="s">
        <v>29</v>
      </c>
      <c r="D1833" s="57" t="s">
        <v>2934</v>
      </c>
      <c r="E1833" s="69">
        <v>190590</v>
      </c>
      <c r="F1833" s="58" t="s">
        <v>2935</v>
      </c>
    </row>
    <row r="1834" spans="1:6">
      <c r="A1834" s="44" t="str">
        <f t="shared" si="28"/>
        <v>1905911</v>
      </c>
      <c r="B1834" s="44">
        <f>COUNTIF($E$2:E1834,E1834)</f>
        <v>1</v>
      </c>
      <c r="C1834" s="56" t="s">
        <v>29</v>
      </c>
      <c r="D1834" s="57" t="s">
        <v>2934</v>
      </c>
      <c r="E1834" s="69">
        <v>190591</v>
      </c>
      <c r="F1834" s="58" t="s">
        <v>2934</v>
      </c>
    </row>
    <row r="1835" spans="1:6">
      <c r="A1835" s="44" t="str">
        <f t="shared" si="28"/>
        <v>1905909</v>
      </c>
      <c r="B1835" s="44">
        <f>COUNTIF($E$2:E1835,E1835)</f>
        <v>9</v>
      </c>
      <c r="C1835" s="56" t="s">
        <v>29</v>
      </c>
      <c r="D1835" s="57" t="s">
        <v>2933</v>
      </c>
      <c r="E1835" s="69">
        <v>190590</v>
      </c>
      <c r="F1835" s="58" t="s">
        <v>2933</v>
      </c>
    </row>
    <row r="1836" spans="1:6">
      <c r="A1836" s="44" t="str">
        <f t="shared" si="28"/>
        <v>1904102</v>
      </c>
      <c r="B1836" s="44">
        <f>COUNTIF($E$2:E1836,E1836)</f>
        <v>2</v>
      </c>
      <c r="C1836" s="56" t="s">
        <v>29</v>
      </c>
      <c r="D1836" s="57" t="s">
        <v>2932</v>
      </c>
      <c r="E1836" s="69">
        <v>190410</v>
      </c>
      <c r="F1836" s="58" t="s">
        <v>2932</v>
      </c>
    </row>
    <row r="1837" spans="1:6">
      <c r="A1837" s="44" t="str">
        <f t="shared" si="28"/>
        <v>19059010</v>
      </c>
      <c r="B1837" s="44">
        <f>COUNTIF($E$2:E1837,E1837)</f>
        <v>10</v>
      </c>
      <c r="C1837" s="56" t="s">
        <v>29</v>
      </c>
      <c r="D1837" s="57" t="s">
        <v>2931</v>
      </c>
      <c r="E1837" s="69">
        <v>190590</v>
      </c>
      <c r="F1837" s="58" t="s">
        <v>5027</v>
      </c>
    </row>
    <row r="1838" spans="1:6">
      <c r="A1838" s="44" t="str">
        <f t="shared" si="28"/>
        <v>2105001</v>
      </c>
      <c r="B1838" s="44">
        <f>COUNTIF($E$2:E1838,E1838)</f>
        <v>1</v>
      </c>
      <c r="C1838" s="56" t="s">
        <v>29</v>
      </c>
      <c r="D1838" s="57" t="s">
        <v>2930</v>
      </c>
      <c r="E1838" s="69">
        <v>210500</v>
      </c>
      <c r="F1838" s="58" t="s">
        <v>2930</v>
      </c>
    </row>
    <row r="1839" spans="1:6">
      <c r="A1839" s="44" t="str">
        <f t="shared" si="28"/>
        <v>210500, 2005511</v>
      </c>
      <c r="B1839" s="44">
        <f>COUNTIF($E$2:E1839,E1839)</f>
        <v>1</v>
      </c>
      <c r="C1839" s="56" t="s">
        <v>29</v>
      </c>
      <c r="D1839" s="57" t="s">
        <v>2929</v>
      </c>
      <c r="E1839" s="69" t="s">
        <v>431</v>
      </c>
      <c r="F1839" s="58" t="s">
        <v>2929</v>
      </c>
    </row>
    <row r="1840" spans="1:6">
      <c r="A1840" s="44" t="str">
        <f t="shared" si="28"/>
        <v>2.20299, 2009901</v>
      </c>
      <c r="B1840" s="44">
        <f>COUNTIF($E$2:E1840,E1840)</f>
        <v>1</v>
      </c>
      <c r="C1840" s="56" t="s">
        <v>29</v>
      </c>
      <c r="D1840" s="57" t="s">
        <v>2928</v>
      </c>
      <c r="E1840" s="69" t="s">
        <v>430</v>
      </c>
      <c r="F1840" s="58" t="s">
        <v>2928</v>
      </c>
    </row>
    <row r="1841" spans="1:6">
      <c r="A1841" s="44" t="str">
        <f t="shared" si="28"/>
        <v>2106905</v>
      </c>
      <c r="B1841" s="44">
        <f>COUNTIF($E$2:E1841,E1841)</f>
        <v>5</v>
      </c>
      <c r="C1841" s="56" t="s">
        <v>30</v>
      </c>
      <c r="D1841" s="57" t="s">
        <v>2927</v>
      </c>
      <c r="E1841" s="69">
        <v>210690</v>
      </c>
      <c r="F1841" s="58" t="s">
        <v>2927</v>
      </c>
    </row>
    <row r="1842" spans="1:6">
      <c r="A1842" s="44" t="str">
        <f t="shared" si="28"/>
        <v>210690, 1102901</v>
      </c>
      <c r="B1842" s="44">
        <f>COUNTIF($E$2:E1842,E1842)</f>
        <v>1</v>
      </c>
      <c r="C1842" s="56" t="s">
        <v>29</v>
      </c>
      <c r="D1842" s="57" t="s">
        <v>2926</v>
      </c>
      <c r="E1842" s="69" t="s">
        <v>429</v>
      </c>
      <c r="F1842" s="58" t="s">
        <v>2926</v>
      </c>
    </row>
    <row r="1843" spans="1:6">
      <c r="A1843" s="44" t="str">
        <f t="shared" si="28"/>
        <v>210690, 2936901</v>
      </c>
      <c r="B1843" s="44">
        <f>COUNTIF($E$2:E1843,E1843)</f>
        <v>1</v>
      </c>
      <c r="C1843" s="56" t="s">
        <v>29</v>
      </c>
      <c r="D1843" s="57" t="s">
        <v>2921</v>
      </c>
      <c r="E1843" s="69" t="s">
        <v>428</v>
      </c>
      <c r="F1843" s="58" t="s">
        <v>2925</v>
      </c>
    </row>
    <row r="1844" spans="1:6">
      <c r="A1844" s="44" t="str">
        <f t="shared" si="28"/>
        <v>2106906</v>
      </c>
      <c r="B1844" s="44">
        <f>COUNTIF($E$2:E1844,E1844)</f>
        <v>6</v>
      </c>
      <c r="C1844" s="56" t="s">
        <v>29</v>
      </c>
      <c r="D1844" s="57" t="s">
        <v>2921</v>
      </c>
      <c r="E1844" s="69">
        <v>210690</v>
      </c>
      <c r="F1844" s="58" t="s">
        <v>2924</v>
      </c>
    </row>
    <row r="1845" spans="1:6">
      <c r="A1845" s="44" t="str">
        <f t="shared" si="28"/>
        <v>293629, 2936901</v>
      </c>
      <c r="B1845" s="44">
        <f>COUNTIF($E$2:E1845,E1845)</f>
        <v>1</v>
      </c>
      <c r="C1845" s="56" t="s">
        <v>29</v>
      </c>
      <c r="D1845" s="57" t="s">
        <v>2921</v>
      </c>
      <c r="E1845" s="69" t="s">
        <v>427</v>
      </c>
      <c r="F1845" s="58" t="s">
        <v>2923</v>
      </c>
    </row>
    <row r="1846" spans="1:6">
      <c r="A1846" s="44" t="str">
        <f t="shared" si="28"/>
        <v>130219, 2106901</v>
      </c>
      <c r="B1846" s="44">
        <f>COUNTIF($E$2:E1846,E1846)</f>
        <v>1</v>
      </c>
      <c r="C1846" s="56" t="s">
        <v>29</v>
      </c>
      <c r="D1846" s="57" t="s">
        <v>2920</v>
      </c>
      <c r="E1846" s="69" t="s">
        <v>426</v>
      </c>
      <c r="F1846" s="58" t="s">
        <v>2919</v>
      </c>
    </row>
    <row r="1847" spans="1:6">
      <c r="A1847" s="44" t="str">
        <f t="shared" si="28"/>
        <v>130219, 2106902</v>
      </c>
      <c r="B1847" s="44">
        <f>COUNTIF($E$2:E1847,E1847)</f>
        <v>2</v>
      </c>
      <c r="C1847" s="56" t="s">
        <v>30</v>
      </c>
      <c r="D1847" s="57" t="s">
        <v>2918</v>
      </c>
      <c r="E1847" s="69" t="s">
        <v>426</v>
      </c>
      <c r="F1847" s="58" t="s">
        <v>2918</v>
      </c>
    </row>
    <row r="1848" spans="1:6">
      <c r="A1848" s="44" t="str">
        <f t="shared" si="28"/>
        <v>121190, 2106901</v>
      </c>
      <c r="B1848" s="44">
        <f>COUNTIF($E$2:E1848,E1848)</f>
        <v>1</v>
      </c>
      <c r="C1848" s="56" t="s">
        <v>29</v>
      </c>
      <c r="D1848" s="57" t="s">
        <v>2911</v>
      </c>
      <c r="E1848" s="69" t="s">
        <v>425</v>
      </c>
      <c r="F1848" s="58" t="s">
        <v>2917</v>
      </c>
    </row>
    <row r="1849" spans="1:6">
      <c r="A1849" s="44" t="str">
        <f t="shared" si="28"/>
        <v>121190, 1302121</v>
      </c>
      <c r="B1849" s="44">
        <f>COUNTIF($E$2:E1849,E1849)</f>
        <v>1</v>
      </c>
      <c r="C1849" s="56" t="s">
        <v>29</v>
      </c>
      <c r="D1849" s="57" t="s">
        <v>2911</v>
      </c>
      <c r="E1849" s="69" t="s">
        <v>424</v>
      </c>
      <c r="F1849" s="58" t="s">
        <v>2916</v>
      </c>
    </row>
    <row r="1850" spans="1:6">
      <c r="A1850" s="44" t="str">
        <f t="shared" si="28"/>
        <v>210690, 0906111</v>
      </c>
      <c r="B1850" s="44">
        <f>COUNTIF($E$2:E1850,E1850)</f>
        <v>1</v>
      </c>
      <c r="C1850" s="56" t="s">
        <v>29</v>
      </c>
      <c r="D1850" s="57" t="s">
        <v>2911</v>
      </c>
      <c r="E1850" s="69" t="s">
        <v>423</v>
      </c>
      <c r="F1850" s="58" t="s">
        <v>2915</v>
      </c>
    </row>
    <row r="1851" spans="1:6">
      <c r="A1851" s="44" t="str">
        <f t="shared" si="28"/>
        <v>210690, 1211901</v>
      </c>
      <c r="B1851" s="44">
        <f>COUNTIF($E$2:E1851,E1851)</f>
        <v>1</v>
      </c>
      <c r="C1851" s="56" t="s">
        <v>29</v>
      </c>
      <c r="D1851" s="57" t="s">
        <v>2911</v>
      </c>
      <c r="E1851" s="69" t="s">
        <v>421</v>
      </c>
      <c r="F1851" s="58" t="s">
        <v>2914</v>
      </c>
    </row>
    <row r="1852" spans="1:6">
      <c r="A1852" s="44" t="str">
        <f t="shared" si="28"/>
        <v>210690, 0507901</v>
      </c>
      <c r="B1852" s="44">
        <f>COUNTIF($E$2:E1852,E1852)</f>
        <v>1</v>
      </c>
      <c r="C1852" s="56" t="s">
        <v>29</v>
      </c>
      <c r="D1852" s="57" t="s">
        <v>2911</v>
      </c>
      <c r="E1852" s="69" t="s">
        <v>422</v>
      </c>
      <c r="F1852" s="58" t="s">
        <v>2913</v>
      </c>
    </row>
    <row r="1853" spans="1:6">
      <c r="A1853" s="44" t="str">
        <f t="shared" si="28"/>
        <v>210690, 1302191</v>
      </c>
      <c r="B1853" s="44">
        <f>COUNTIF($E$2:E1853,E1853)</f>
        <v>1</v>
      </c>
      <c r="C1853" s="56" t="s">
        <v>29</v>
      </c>
      <c r="D1853" s="57" t="s">
        <v>2911</v>
      </c>
      <c r="E1853" s="69" t="s">
        <v>420</v>
      </c>
      <c r="F1853" s="58" t="s">
        <v>2912</v>
      </c>
    </row>
    <row r="1854" spans="1:6">
      <c r="A1854" s="44" t="str">
        <f t="shared" si="28"/>
        <v>950300, 2106901</v>
      </c>
      <c r="B1854" s="44">
        <f>COUNTIF($E$2:E1854,E1854)</f>
        <v>1</v>
      </c>
      <c r="C1854" s="56" t="s">
        <v>29</v>
      </c>
      <c r="D1854" s="57" t="s">
        <v>2911</v>
      </c>
      <c r="E1854" s="69" t="s">
        <v>419</v>
      </c>
      <c r="F1854" s="58" t="s">
        <v>5028</v>
      </c>
    </row>
    <row r="1855" spans="1:6">
      <c r="A1855" s="44" t="str">
        <f t="shared" si="28"/>
        <v>0409001</v>
      </c>
      <c r="B1855" s="44">
        <f>COUNTIF($E$2:E1855,E1855)</f>
        <v>1</v>
      </c>
      <c r="C1855" s="56" t="s">
        <v>29</v>
      </c>
      <c r="D1855" s="57" t="s">
        <v>2910</v>
      </c>
      <c r="E1855" s="69" t="s">
        <v>418</v>
      </c>
      <c r="F1855" s="58" t="s">
        <v>2910</v>
      </c>
    </row>
    <row r="1856" spans="1:6">
      <c r="A1856" s="44" t="str">
        <f t="shared" si="28"/>
        <v>0409002</v>
      </c>
      <c r="B1856" s="44">
        <f>COUNTIF($E$2:E1856,E1856)</f>
        <v>2</v>
      </c>
      <c r="C1856" s="56" t="s">
        <v>29</v>
      </c>
      <c r="D1856" s="57" t="s">
        <v>2909</v>
      </c>
      <c r="E1856" s="69" t="s">
        <v>418</v>
      </c>
      <c r="F1856" s="58" t="s">
        <v>2909</v>
      </c>
    </row>
    <row r="1857" spans="1:6">
      <c r="A1857" s="44" t="str">
        <f t="shared" si="28"/>
        <v>0709992</v>
      </c>
      <c r="B1857" s="44">
        <f>COUNTIF($E$2:E1857,E1857)</f>
        <v>2</v>
      </c>
      <c r="C1857" s="56" t="s">
        <v>29</v>
      </c>
      <c r="D1857" s="57" t="s">
        <v>1166</v>
      </c>
      <c r="E1857" s="69" t="s">
        <v>328</v>
      </c>
      <c r="F1857" s="58" t="s">
        <v>1166</v>
      </c>
    </row>
    <row r="1858" spans="1:6">
      <c r="A1858" s="44" t="str">
        <f t="shared" si="28"/>
        <v>210690, 2009901</v>
      </c>
      <c r="B1858" s="44">
        <f>COUNTIF($E$2:E1858,E1858)</f>
        <v>1</v>
      </c>
      <c r="C1858" s="56" t="s">
        <v>29</v>
      </c>
      <c r="D1858" s="57" t="s">
        <v>2908</v>
      </c>
      <c r="E1858" s="69" t="s">
        <v>417</v>
      </c>
      <c r="F1858" s="58" t="s">
        <v>2908</v>
      </c>
    </row>
    <row r="1859" spans="1:6">
      <c r="A1859" s="44" t="str">
        <f t="shared" ref="A1859:A1922" si="29">E1859&amp;B1859</f>
        <v>2106907</v>
      </c>
      <c r="B1859" s="44">
        <f>COUNTIF($E$2:E1859,E1859)</f>
        <v>7</v>
      </c>
      <c r="C1859" s="56" t="s">
        <v>30</v>
      </c>
      <c r="D1859" s="57" t="s">
        <v>2907</v>
      </c>
      <c r="E1859" s="69">
        <v>210690</v>
      </c>
      <c r="F1859" s="58" t="s">
        <v>2907</v>
      </c>
    </row>
    <row r="1860" spans="1:6">
      <c r="A1860" s="44" t="str">
        <f t="shared" si="29"/>
        <v>210690, 2101201</v>
      </c>
      <c r="B1860" s="44">
        <f>COUNTIF($E$2:E1860,E1860)</f>
        <v>1</v>
      </c>
      <c r="C1860" s="56" t="s">
        <v>29</v>
      </c>
      <c r="D1860" s="57" t="s">
        <v>2906</v>
      </c>
      <c r="E1860" s="69" t="s">
        <v>414</v>
      </c>
      <c r="F1860" s="58" t="s">
        <v>2906</v>
      </c>
    </row>
    <row r="1861" spans="1:6">
      <c r="A1861" s="44" t="str">
        <f t="shared" si="29"/>
        <v>180620, 1806321</v>
      </c>
      <c r="B1861" s="44">
        <f>COUNTIF($E$2:E1861,E1861)</f>
        <v>1</v>
      </c>
      <c r="C1861" s="56" t="s">
        <v>29</v>
      </c>
      <c r="D1861" s="57" t="s">
        <v>2905</v>
      </c>
      <c r="E1861" s="69" t="s">
        <v>416</v>
      </c>
      <c r="F1861" s="58" t="s">
        <v>2905</v>
      </c>
    </row>
    <row r="1862" spans="1:6">
      <c r="A1862" s="44" t="str">
        <f t="shared" si="29"/>
        <v>2106908</v>
      </c>
      <c r="B1862" s="44">
        <f>COUNTIF($E$2:E1862,E1862)</f>
        <v>8</v>
      </c>
      <c r="C1862" s="56" t="s">
        <v>29</v>
      </c>
      <c r="D1862" s="57" t="s">
        <v>2904</v>
      </c>
      <c r="E1862" s="69">
        <v>210690</v>
      </c>
      <c r="F1862" s="58" t="s">
        <v>2904</v>
      </c>
    </row>
    <row r="1863" spans="1:6">
      <c r="A1863" s="44" t="str">
        <f t="shared" si="29"/>
        <v>210690, 2106101</v>
      </c>
      <c r="B1863" s="44">
        <f>COUNTIF($E$2:E1863,E1863)</f>
        <v>1</v>
      </c>
      <c r="C1863" s="56" t="s">
        <v>29</v>
      </c>
      <c r="D1863" s="57" t="s">
        <v>2903</v>
      </c>
      <c r="E1863" s="69" t="s">
        <v>415</v>
      </c>
      <c r="F1863" s="58" t="s">
        <v>2903</v>
      </c>
    </row>
    <row r="1864" spans="1:6">
      <c r="A1864" s="44" t="str">
        <f t="shared" si="29"/>
        <v>2106909</v>
      </c>
      <c r="B1864" s="44">
        <f>COUNTIF($E$2:E1864,E1864)</f>
        <v>9</v>
      </c>
      <c r="C1864" s="56" t="s">
        <v>29</v>
      </c>
      <c r="D1864" s="57" t="s">
        <v>2902</v>
      </c>
      <c r="E1864" s="69">
        <v>210690</v>
      </c>
      <c r="F1864" s="58" t="s">
        <v>2902</v>
      </c>
    </row>
    <row r="1865" spans="1:6">
      <c r="A1865" s="44" t="str">
        <f t="shared" si="29"/>
        <v>2106101</v>
      </c>
      <c r="B1865" s="44">
        <f>COUNTIF($E$2:E1865,E1865)</f>
        <v>1</v>
      </c>
      <c r="C1865" s="56" t="s">
        <v>29</v>
      </c>
      <c r="D1865" s="57" t="s">
        <v>2901</v>
      </c>
      <c r="E1865" s="69">
        <v>210610</v>
      </c>
      <c r="F1865" s="58" t="s">
        <v>2901</v>
      </c>
    </row>
    <row r="1866" spans="1:6">
      <c r="A1866" s="44" t="str">
        <f t="shared" si="29"/>
        <v>210690, 2101202</v>
      </c>
      <c r="B1866" s="44">
        <f>COUNTIF($E$2:E1866,E1866)</f>
        <v>2</v>
      </c>
      <c r="C1866" s="56" t="s">
        <v>29</v>
      </c>
      <c r="D1866" s="57" t="s">
        <v>2900</v>
      </c>
      <c r="E1866" s="69" t="s">
        <v>414</v>
      </c>
      <c r="F1866" s="58" t="s">
        <v>2900</v>
      </c>
    </row>
    <row r="1867" spans="1:6">
      <c r="A1867" s="44" t="str">
        <f t="shared" si="29"/>
        <v>1704903</v>
      </c>
      <c r="B1867" s="44">
        <f>COUNTIF($E$2:E1867,E1867)</f>
        <v>3</v>
      </c>
      <c r="C1867" s="56" t="s">
        <v>29</v>
      </c>
      <c r="D1867" s="57" t="s">
        <v>2899</v>
      </c>
      <c r="E1867" s="69">
        <v>170490</v>
      </c>
      <c r="F1867" s="58" t="s">
        <v>2899</v>
      </c>
    </row>
    <row r="1868" spans="1:6">
      <c r="A1868" s="44" t="str">
        <f t="shared" si="29"/>
        <v>21069010</v>
      </c>
      <c r="B1868" s="44">
        <f>COUNTIF($E$2:E1868,E1868)</f>
        <v>10</v>
      </c>
      <c r="C1868" s="56" t="s">
        <v>29</v>
      </c>
      <c r="D1868" s="57" t="s">
        <v>2898</v>
      </c>
      <c r="E1868" s="69">
        <v>210690</v>
      </c>
      <c r="F1868" s="58" t="s">
        <v>2898</v>
      </c>
    </row>
    <row r="1869" spans="1:6">
      <c r="A1869" s="44" t="str">
        <f t="shared" si="29"/>
        <v>21069011</v>
      </c>
      <c r="B1869" s="44">
        <f>COUNTIF($E$2:E1869,E1869)</f>
        <v>11</v>
      </c>
      <c r="C1869" s="56" t="s">
        <v>29</v>
      </c>
      <c r="D1869" s="57" t="s">
        <v>2897</v>
      </c>
      <c r="E1869" s="69">
        <v>210690</v>
      </c>
      <c r="F1869" s="58" t="s">
        <v>2897</v>
      </c>
    </row>
    <row r="1870" spans="1:6">
      <c r="A1870" s="44" t="str">
        <f t="shared" si="29"/>
        <v>2309906</v>
      </c>
      <c r="B1870" s="44">
        <f>COUNTIF($E$2:E1870,E1870)</f>
        <v>6</v>
      </c>
      <c r="C1870" s="56" t="s">
        <v>29</v>
      </c>
      <c r="D1870" s="57" t="s">
        <v>413</v>
      </c>
      <c r="E1870" s="69">
        <v>230990</v>
      </c>
      <c r="F1870" s="58" t="s">
        <v>413</v>
      </c>
    </row>
    <row r="1871" spans="1:6">
      <c r="A1871" s="44" t="str">
        <f t="shared" si="29"/>
        <v>440139, 4401401</v>
      </c>
      <c r="B1871" s="44">
        <f>COUNTIF($E$2:E1871,E1871)</f>
        <v>1</v>
      </c>
      <c r="C1871" s="56" t="s">
        <v>29</v>
      </c>
      <c r="D1871" s="57" t="s">
        <v>2896</v>
      </c>
      <c r="E1871" s="69" t="s">
        <v>412</v>
      </c>
      <c r="F1871" s="58" t="s">
        <v>2896</v>
      </c>
    </row>
    <row r="1872" spans="1:6">
      <c r="A1872" s="44" t="str">
        <f t="shared" si="29"/>
        <v>380891, 3103901</v>
      </c>
      <c r="B1872" s="44">
        <f>COUNTIF($E$2:E1872,E1872)</f>
        <v>1</v>
      </c>
      <c r="C1872" s="56" t="s">
        <v>29</v>
      </c>
      <c r="D1872" s="57" t="s">
        <v>2894</v>
      </c>
      <c r="E1872" s="69" t="s">
        <v>411</v>
      </c>
      <c r="F1872" s="58" t="s">
        <v>2894</v>
      </c>
    </row>
    <row r="1873" spans="1:6">
      <c r="A1873" s="44" t="str">
        <f t="shared" si="29"/>
        <v>3102911</v>
      </c>
      <c r="B1873" s="44">
        <f>COUNTIF($E$2:E1873,E1873)</f>
        <v>1</v>
      </c>
      <c r="C1873" s="56" t="s">
        <v>29</v>
      </c>
      <c r="D1873" s="57" t="s">
        <v>2894</v>
      </c>
      <c r="E1873" s="69">
        <v>310291</v>
      </c>
      <c r="F1873" s="58" t="s">
        <v>2895</v>
      </c>
    </row>
    <row r="1874" spans="1:6">
      <c r="A1874" s="44" t="str">
        <f t="shared" si="29"/>
        <v>3102921</v>
      </c>
      <c r="B1874" s="44">
        <f>COUNTIF($E$2:E1874,E1874)</f>
        <v>1</v>
      </c>
      <c r="C1874" s="56" t="s">
        <v>29</v>
      </c>
      <c r="D1874" s="57" t="s">
        <v>2894</v>
      </c>
      <c r="E1874" s="69">
        <v>310292</v>
      </c>
      <c r="F1874" s="58" t="s">
        <v>5029</v>
      </c>
    </row>
    <row r="1875" spans="1:6">
      <c r="A1875" s="44" t="str">
        <f t="shared" si="29"/>
        <v>851762, 8517691</v>
      </c>
      <c r="B1875" s="44">
        <f>COUNTIF($E$2:E1875,E1875)</f>
        <v>1</v>
      </c>
      <c r="C1875" s="56" t="s">
        <v>395</v>
      </c>
      <c r="D1875" s="57" t="s">
        <v>2889</v>
      </c>
      <c r="E1875" s="69" t="s">
        <v>399</v>
      </c>
      <c r="F1875" s="58" t="s">
        <v>2893</v>
      </c>
    </row>
    <row r="1876" spans="1:6">
      <c r="A1876" s="44" t="str">
        <f t="shared" si="29"/>
        <v>8517691</v>
      </c>
      <c r="B1876" s="44">
        <f>COUNTIF($E$2:E1876,E1876)</f>
        <v>1</v>
      </c>
      <c r="C1876" s="56" t="s">
        <v>395</v>
      </c>
      <c r="D1876" s="57" t="s">
        <v>2889</v>
      </c>
      <c r="E1876" s="69">
        <v>851769</v>
      </c>
      <c r="F1876" s="58" t="s">
        <v>2892</v>
      </c>
    </row>
    <row r="1877" spans="1:6">
      <c r="A1877" s="44" t="str">
        <f t="shared" si="29"/>
        <v>8517621</v>
      </c>
      <c r="B1877" s="44">
        <f>COUNTIF($E$2:E1877,E1877)</f>
        <v>1</v>
      </c>
      <c r="C1877" s="56" t="s">
        <v>395</v>
      </c>
      <c r="D1877" s="57" t="s">
        <v>2889</v>
      </c>
      <c r="E1877" s="69">
        <v>851762</v>
      </c>
      <c r="F1877" s="58" t="s">
        <v>2891</v>
      </c>
    </row>
    <row r="1878" spans="1:6">
      <c r="A1878" s="44" t="str">
        <f t="shared" si="29"/>
        <v>852329, 8523491</v>
      </c>
      <c r="B1878" s="44">
        <f>COUNTIF($E$2:E1878,E1878)</f>
        <v>1</v>
      </c>
      <c r="C1878" s="56" t="s">
        <v>395</v>
      </c>
      <c r="D1878" s="57" t="s">
        <v>2889</v>
      </c>
      <c r="E1878" s="69" t="s">
        <v>150</v>
      </c>
      <c r="F1878" s="58" t="s">
        <v>2890</v>
      </c>
    </row>
    <row r="1879" spans="1:6">
      <c r="A1879" s="44" t="str">
        <f t="shared" si="29"/>
        <v>8517622</v>
      </c>
      <c r="B1879" s="44">
        <f>COUNTIF($E$2:E1879,E1879)</f>
        <v>2</v>
      </c>
      <c r="C1879" s="56" t="s">
        <v>395</v>
      </c>
      <c r="D1879" s="57" t="s">
        <v>2886</v>
      </c>
      <c r="E1879" s="69">
        <v>851762</v>
      </c>
      <c r="F1879" s="58" t="s">
        <v>2888</v>
      </c>
    </row>
    <row r="1880" spans="1:6">
      <c r="A1880" s="44" t="str">
        <f t="shared" si="29"/>
        <v>8517692</v>
      </c>
      <c r="B1880" s="44">
        <f>COUNTIF($E$2:E1880,E1880)</f>
        <v>2</v>
      </c>
      <c r="C1880" s="56" t="s">
        <v>395</v>
      </c>
      <c r="D1880" s="57" t="s">
        <v>2886</v>
      </c>
      <c r="E1880" s="69">
        <v>851769</v>
      </c>
      <c r="F1880" s="58" t="s">
        <v>2887</v>
      </c>
    </row>
    <row r="1881" spans="1:6">
      <c r="A1881" s="44" t="str">
        <f t="shared" si="29"/>
        <v>852329, 8523492</v>
      </c>
      <c r="B1881" s="44">
        <f>COUNTIF($E$2:E1881,E1881)</f>
        <v>2</v>
      </c>
      <c r="C1881" s="56" t="s">
        <v>395</v>
      </c>
      <c r="D1881" s="57" t="s">
        <v>2883</v>
      </c>
      <c r="E1881" s="69" t="s">
        <v>150</v>
      </c>
      <c r="F1881" s="58" t="s">
        <v>2885</v>
      </c>
    </row>
    <row r="1882" spans="1:6">
      <c r="A1882" s="44" t="str">
        <f t="shared" si="29"/>
        <v>851762, 8517692</v>
      </c>
      <c r="B1882" s="44">
        <f>COUNTIF($E$2:E1882,E1882)</f>
        <v>2</v>
      </c>
      <c r="C1882" s="56" t="s">
        <v>395</v>
      </c>
      <c r="D1882" s="57" t="s">
        <v>2883</v>
      </c>
      <c r="E1882" s="69" t="s">
        <v>399</v>
      </c>
      <c r="F1882" s="58" t="s">
        <v>2884</v>
      </c>
    </row>
    <row r="1883" spans="1:6">
      <c r="A1883" s="44" t="str">
        <f t="shared" si="29"/>
        <v>852329, 8523493</v>
      </c>
      <c r="B1883" s="44">
        <f>COUNTIF($E$2:E1883,E1883)</f>
        <v>3</v>
      </c>
      <c r="C1883" s="56" t="s">
        <v>395</v>
      </c>
      <c r="D1883" s="57" t="s">
        <v>2881</v>
      </c>
      <c r="E1883" s="69" t="s">
        <v>150</v>
      </c>
      <c r="F1883" s="58" t="s">
        <v>2882</v>
      </c>
    </row>
    <row r="1884" spans="1:6">
      <c r="A1884" s="44" t="str">
        <f t="shared" si="29"/>
        <v>852329, 8523494</v>
      </c>
      <c r="B1884" s="44">
        <f>COUNTIF($E$2:E1884,E1884)</f>
        <v>4</v>
      </c>
      <c r="C1884" s="56" t="s">
        <v>395</v>
      </c>
      <c r="D1884" s="57" t="s">
        <v>2879</v>
      </c>
      <c r="E1884" s="69" t="s">
        <v>150</v>
      </c>
      <c r="F1884" s="58" t="s">
        <v>2880</v>
      </c>
    </row>
    <row r="1885" spans="1:6">
      <c r="A1885" s="44" t="str">
        <f t="shared" si="29"/>
        <v>852329, 8523495</v>
      </c>
      <c r="B1885" s="44">
        <f>COUNTIF($E$2:E1885,E1885)</f>
        <v>5</v>
      </c>
      <c r="C1885" s="56" t="s">
        <v>395</v>
      </c>
      <c r="D1885" s="57" t="s">
        <v>2878</v>
      </c>
      <c r="E1885" s="69" t="s">
        <v>150</v>
      </c>
      <c r="F1885" s="58" t="s">
        <v>5030</v>
      </c>
    </row>
    <row r="1886" spans="1:6">
      <c r="A1886" s="44" t="str">
        <f t="shared" si="29"/>
        <v>852329, 8523496</v>
      </c>
      <c r="B1886" s="44">
        <f>COUNTIF($E$2:E1886,E1886)</f>
        <v>6</v>
      </c>
      <c r="C1886" s="56" t="s">
        <v>395</v>
      </c>
      <c r="D1886" s="57" t="s">
        <v>2876</v>
      </c>
      <c r="E1886" s="69" t="s">
        <v>150</v>
      </c>
      <c r="F1886" s="58" t="s">
        <v>2877</v>
      </c>
    </row>
    <row r="1887" spans="1:6">
      <c r="A1887" s="44" t="str">
        <f t="shared" si="29"/>
        <v>852329, 8523497</v>
      </c>
      <c r="B1887" s="44">
        <f>COUNTIF($E$2:E1887,E1887)</f>
        <v>7</v>
      </c>
      <c r="C1887" s="56" t="s">
        <v>395</v>
      </c>
      <c r="D1887" s="57" t="s">
        <v>2874</v>
      </c>
      <c r="E1887" s="69" t="s">
        <v>150</v>
      </c>
      <c r="F1887" s="58" t="s">
        <v>2875</v>
      </c>
    </row>
    <row r="1888" spans="1:6">
      <c r="A1888" s="44" t="str">
        <f t="shared" si="29"/>
        <v>852329, 8523498</v>
      </c>
      <c r="B1888" s="44">
        <f>COUNTIF($E$2:E1888,E1888)</f>
        <v>8</v>
      </c>
      <c r="C1888" s="56" t="s">
        <v>395</v>
      </c>
      <c r="D1888" s="57" t="s">
        <v>2872</v>
      </c>
      <c r="E1888" s="69" t="s">
        <v>150</v>
      </c>
      <c r="F1888" s="58" t="s">
        <v>2873</v>
      </c>
    </row>
    <row r="1889" spans="1:6">
      <c r="A1889" s="44" t="str">
        <f t="shared" si="29"/>
        <v>852329, 8523499</v>
      </c>
      <c r="B1889" s="44">
        <f>COUNTIF($E$2:E1889,E1889)</f>
        <v>9</v>
      </c>
      <c r="C1889" s="56" t="s">
        <v>395</v>
      </c>
      <c r="D1889" s="57" t="s">
        <v>2870</v>
      </c>
      <c r="E1889" s="69" t="s">
        <v>150</v>
      </c>
      <c r="F1889" s="58" t="s">
        <v>2871</v>
      </c>
    </row>
    <row r="1890" spans="1:6">
      <c r="A1890" s="44" t="str">
        <f t="shared" si="29"/>
        <v>851761, 8517691</v>
      </c>
      <c r="B1890" s="44">
        <f>COUNTIF($E$2:E1890,E1890)</f>
        <v>1</v>
      </c>
      <c r="C1890" s="56" t="s">
        <v>395</v>
      </c>
      <c r="D1890" s="57" t="s">
        <v>2867</v>
      </c>
      <c r="E1890" s="69" t="s">
        <v>410</v>
      </c>
      <c r="F1890" s="58" t="s">
        <v>2869</v>
      </c>
    </row>
    <row r="1891" spans="1:6">
      <c r="A1891" s="44" t="str">
        <f t="shared" si="29"/>
        <v>8523493</v>
      </c>
      <c r="B1891" s="44">
        <f>COUNTIF($E$2:E1891,E1891)</f>
        <v>3</v>
      </c>
      <c r="C1891" s="56" t="s">
        <v>395</v>
      </c>
      <c r="D1891" s="57" t="s">
        <v>2867</v>
      </c>
      <c r="E1891" s="69">
        <v>852349</v>
      </c>
      <c r="F1891" s="58" t="s">
        <v>2868</v>
      </c>
    </row>
    <row r="1892" spans="1:6">
      <c r="A1892" s="44" t="str">
        <f t="shared" si="29"/>
        <v>852329, 85234910</v>
      </c>
      <c r="B1892" s="44">
        <f>COUNTIF($E$2:E1892,E1892)</f>
        <v>10</v>
      </c>
      <c r="C1892" s="56" t="s">
        <v>395</v>
      </c>
      <c r="D1892" s="57" t="s">
        <v>1</v>
      </c>
      <c r="E1892" s="69" t="s">
        <v>118</v>
      </c>
      <c r="F1892" s="58" t="s">
        <v>2866</v>
      </c>
    </row>
    <row r="1893" spans="1:6">
      <c r="A1893" s="44" t="str">
        <f t="shared" si="29"/>
        <v>852329, 85234911</v>
      </c>
      <c r="B1893" s="44">
        <f>COUNTIF($E$2:E1893,E1893)</f>
        <v>11</v>
      </c>
      <c r="C1893" s="56" t="s">
        <v>395</v>
      </c>
      <c r="D1893" s="57" t="s">
        <v>2864</v>
      </c>
      <c r="E1893" s="69" t="s">
        <v>150</v>
      </c>
      <c r="F1893" s="58" t="s">
        <v>2865</v>
      </c>
    </row>
    <row r="1894" spans="1:6">
      <c r="A1894" s="44" t="str">
        <f t="shared" si="29"/>
        <v>852329, 85234912</v>
      </c>
      <c r="B1894" s="44">
        <f>COUNTIF($E$2:E1894,E1894)</f>
        <v>12</v>
      </c>
      <c r="C1894" s="56" t="s">
        <v>395</v>
      </c>
      <c r="D1894" s="57" t="s">
        <v>2862</v>
      </c>
      <c r="E1894" s="69" t="s">
        <v>150</v>
      </c>
      <c r="F1894" s="58" t="s">
        <v>2863</v>
      </c>
    </row>
    <row r="1895" spans="1:6">
      <c r="A1895" s="44" t="str">
        <f t="shared" si="29"/>
        <v>852329, 85234913</v>
      </c>
      <c r="B1895" s="44">
        <f>COUNTIF($E$2:E1895,E1895)</f>
        <v>13</v>
      </c>
      <c r="C1895" s="56" t="s">
        <v>395</v>
      </c>
      <c r="D1895" s="57" t="s">
        <v>2860</v>
      </c>
      <c r="E1895" s="69" t="s">
        <v>150</v>
      </c>
      <c r="F1895" s="58" t="s">
        <v>2861</v>
      </c>
    </row>
    <row r="1896" spans="1:6">
      <c r="A1896" s="44" t="str">
        <f t="shared" si="29"/>
        <v>851890, 8522901</v>
      </c>
      <c r="B1896" s="44">
        <f>COUNTIF($E$2:E1896,E1896)</f>
        <v>1</v>
      </c>
      <c r="C1896" s="56" t="s">
        <v>395</v>
      </c>
      <c r="D1896" s="57" t="s">
        <v>1109</v>
      </c>
      <c r="E1896" s="69" t="s">
        <v>409</v>
      </c>
      <c r="F1896" s="58" t="s">
        <v>2859</v>
      </c>
    </row>
    <row r="1897" spans="1:6">
      <c r="A1897" s="44" t="str">
        <f t="shared" si="29"/>
        <v>8525803</v>
      </c>
      <c r="B1897" s="44">
        <f>COUNTIF($E$2:E1897,E1897)</f>
        <v>3</v>
      </c>
      <c r="C1897" s="56" t="s">
        <v>395</v>
      </c>
      <c r="D1897" s="57" t="s">
        <v>1109</v>
      </c>
      <c r="E1897" s="69">
        <v>852580</v>
      </c>
      <c r="F1897" s="58" t="s">
        <v>2858</v>
      </c>
    </row>
    <row r="1898" spans="1:6">
      <c r="A1898" s="44" t="str">
        <f t="shared" si="29"/>
        <v>852190, 8528591</v>
      </c>
      <c r="B1898" s="44">
        <f>COUNTIF($E$2:E1898,E1898)</f>
        <v>1</v>
      </c>
      <c r="C1898" s="56" t="s">
        <v>395</v>
      </c>
      <c r="D1898" s="57" t="s">
        <v>1109</v>
      </c>
      <c r="E1898" s="69" t="s">
        <v>408</v>
      </c>
      <c r="F1898" s="58" t="s">
        <v>2857</v>
      </c>
    </row>
    <row r="1899" spans="1:6">
      <c r="A1899" s="44" t="str">
        <f t="shared" si="29"/>
        <v>9031804</v>
      </c>
      <c r="B1899" s="44">
        <f>COUNTIF($E$2:E1899,E1899)</f>
        <v>4</v>
      </c>
      <c r="C1899" s="56" t="s">
        <v>395</v>
      </c>
      <c r="D1899" s="57" t="s">
        <v>1109</v>
      </c>
      <c r="E1899" s="69">
        <v>903180</v>
      </c>
      <c r="F1899" s="58" t="s">
        <v>2856</v>
      </c>
    </row>
    <row r="1900" spans="1:6">
      <c r="A1900" s="44" t="str">
        <f t="shared" si="29"/>
        <v>8543708</v>
      </c>
      <c r="B1900" s="44">
        <f>COUNTIF($E$2:E1900,E1900)</f>
        <v>8</v>
      </c>
      <c r="C1900" s="56" t="s">
        <v>395</v>
      </c>
      <c r="D1900" s="57" t="s">
        <v>1109</v>
      </c>
      <c r="E1900" s="69">
        <v>854370</v>
      </c>
      <c r="F1900" s="58" t="s">
        <v>2855</v>
      </c>
    </row>
    <row r="1901" spans="1:6">
      <c r="A1901" s="44" t="str">
        <f t="shared" si="29"/>
        <v>9002111</v>
      </c>
      <c r="B1901" s="44">
        <f>COUNTIF($E$2:E1901,E1901)</f>
        <v>1</v>
      </c>
      <c r="C1901" s="56" t="s">
        <v>395</v>
      </c>
      <c r="D1901" s="57" t="s">
        <v>1109</v>
      </c>
      <c r="E1901" s="69">
        <v>900211</v>
      </c>
      <c r="F1901" s="58" t="s">
        <v>2685</v>
      </c>
    </row>
    <row r="1902" spans="1:6">
      <c r="A1902" s="44" t="str">
        <f t="shared" si="29"/>
        <v>8507601</v>
      </c>
      <c r="B1902" s="44">
        <f>COUNTIF($E$2:E1902,E1902)</f>
        <v>1</v>
      </c>
      <c r="C1902" s="56" t="s">
        <v>395</v>
      </c>
      <c r="D1902" s="57" t="s">
        <v>1109</v>
      </c>
      <c r="E1902" s="69">
        <v>850760</v>
      </c>
      <c r="F1902" s="58" t="s">
        <v>967</v>
      </c>
    </row>
    <row r="1903" spans="1:6">
      <c r="A1903" s="44" t="str">
        <f t="shared" si="29"/>
        <v>852859, 9004901</v>
      </c>
      <c r="B1903" s="44">
        <f>COUNTIF($E$2:E1903,E1903)</f>
        <v>1</v>
      </c>
      <c r="C1903" s="56" t="s">
        <v>395</v>
      </c>
      <c r="D1903" s="57" t="s">
        <v>1109</v>
      </c>
      <c r="E1903" s="69" t="s">
        <v>407</v>
      </c>
      <c r="F1903" s="58" t="s">
        <v>2854</v>
      </c>
    </row>
    <row r="1904" spans="1:6">
      <c r="A1904" s="44" t="str">
        <f t="shared" si="29"/>
        <v>852329, 85234914</v>
      </c>
      <c r="B1904" s="44">
        <f>COUNTIF($E$2:E1904,E1904)</f>
        <v>14</v>
      </c>
      <c r="C1904" s="56" t="s">
        <v>395</v>
      </c>
      <c r="D1904" s="57" t="s">
        <v>2852</v>
      </c>
      <c r="E1904" s="69" t="s">
        <v>118</v>
      </c>
      <c r="F1904" s="58" t="s">
        <v>2853</v>
      </c>
    </row>
    <row r="1905" spans="1:6">
      <c r="A1905" s="44" t="str">
        <f t="shared" si="29"/>
        <v>852329, 85234915</v>
      </c>
      <c r="B1905" s="44">
        <f>COUNTIF($E$2:E1905,E1905)</f>
        <v>15</v>
      </c>
      <c r="C1905" s="56" t="s">
        <v>395</v>
      </c>
      <c r="D1905" s="57" t="s">
        <v>2850</v>
      </c>
      <c r="E1905" s="69" t="s">
        <v>118</v>
      </c>
      <c r="F1905" s="58" t="s">
        <v>2851</v>
      </c>
    </row>
    <row r="1906" spans="1:6">
      <c r="A1906" s="44" t="str">
        <f t="shared" si="29"/>
        <v>8529902</v>
      </c>
      <c r="B1906" s="44">
        <f>COUNTIF($E$2:E1906,E1906)</f>
        <v>2</v>
      </c>
      <c r="C1906" s="56" t="s">
        <v>395</v>
      </c>
      <c r="D1906" s="57" t="s">
        <v>2848</v>
      </c>
      <c r="E1906" s="69">
        <v>852990</v>
      </c>
      <c r="F1906" s="58" t="s">
        <v>2849</v>
      </c>
    </row>
    <row r="1907" spans="1:6">
      <c r="A1907" s="44" t="str">
        <f t="shared" si="29"/>
        <v>852329, 85234916</v>
      </c>
      <c r="B1907" s="44">
        <f>COUNTIF($E$2:E1907,E1907)</f>
        <v>16</v>
      </c>
      <c r="C1907" s="56" t="s">
        <v>395</v>
      </c>
      <c r="D1907" s="57" t="s">
        <v>2848</v>
      </c>
      <c r="E1907" s="69" t="s">
        <v>118</v>
      </c>
      <c r="F1907" s="58" t="s">
        <v>5031</v>
      </c>
    </row>
    <row r="1908" spans="1:6">
      <c r="A1908" s="44" t="str">
        <f t="shared" si="29"/>
        <v>852329, 85234917</v>
      </c>
      <c r="B1908" s="44">
        <f>COUNTIF($E$2:E1908,E1908)</f>
        <v>17</v>
      </c>
      <c r="C1908" s="56" t="s">
        <v>395</v>
      </c>
      <c r="D1908" s="57" t="s">
        <v>2846</v>
      </c>
      <c r="E1908" s="69" t="s">
        <v>118</v>
      </c>
      <c r="F1908" s="58" t="s">
        <v>2847</v>
      </c>
    </row>
    <row r="1909" spans="1:6">
      <c r="A1909" s="44" t="str">
        <f t="shared" si="29"/>
        <v>852329, 85234918</v>
      </c>
      <c r="B1909" s="44">
        <f>COUNTIF($E$2:E1909,E1909)</f>
        <v>18</v>
      </c>
      <c r="C1909" s="56" t="s">
        <v>395</v>
      </c>
      <c r="D1909" s="57" t="s">
        <v>2845</v>
      </c>
      <c r="E1909" s="69" t="s">
        <v>118</v>
      </c>
      <c r="F1909" s="58" t="s">
        <v>2749</v>
      </c>
    </row>
    <row r="1910" spans="1:6">
      <c r="A1910" s="44" t="str">
        <f t="shared" si="29"/>
        <v>852329, 85234919</v>
      </c>
      <c r="B1910" s="44">
        <f>COUNTIF($E$2:E1910,E1910)</f>
        <v>19</v>
      </c>
      <c r="C1910" s="56" t="s">
        <v>395</v>
      </c>
      <c r="D1910" s="57" t="s">
        <v>2843</v>
      </c>
      <c r="E1910" s="69" t="s">
        <v>118</v>
      </c>
      <c r="F1910" s="58" t="s">
        <v>2844</v>
      </c>
    </row>
    <row r="1911" spans="1:6">
      <c r="A1911" s="44" t="str">
        <f t="shared" si="29"/>
        <v>852329, 85234920</v>
      </c>
      <c r="B1911" s="44">
        <f>COUNTIF($E$2:E1911,E1911)</f>
        <v>20</v>
      </c>
      <c r="C1911" s="56" t="s">
        <v>395</v>
      </c>
      <c r="D1911" s="57" t="s">
        <v>2748</v>
      </c>
      <c r="E1911" s="69" t="s">
        <v>118</v>
      </c>
      <c r="F1911" s="58" t="s">
        <v>2842</v>
      </c>
    </row>
    <row r="1912" spans="1:6">
      <c r="A1912" s="44" t="str">
        <f t="shared" si="29"/>
        <v>852329, 85234921</v>
      </c>
      <c r="B1912" s="44">
        <f>COUNTIF($E$2:E1912,E1912)</f>
        <v>21</v>
      </c>
      <c r="C1912" s="56" t="s">
        <v>395</v>
      </c>
      <c r="D1912" s="57" t="s">
        <v>2840</v>
      </c>
      <c r="E1912" s="69" t="s">
        <v>118</v>
      </c>
      <c r="F1912" s="58" t="s">
        <v>2841</v>
      </c>
    </row>
    <row r="1913" spans="1:6">
      <c r="A1913" s="44" t="str">
        <f t="shared" si="29"/>
        <v>8473301</v>
      </c>
      <c r="B1913" s="44">
        <f>COUNTIF($E$2:E1913,E1913)</f>
        <v>1</v>
      </c>
      <c r="C1913" s="56" t="s">
        <v>395</v>
      </c>
      <c r="D1913" s="57" t="s">
        <v>2830</v>
      </c>
      <c r="E1913" s="69">
        <v>847330</v>
      </c>
      <c r="F1913" s="58" t="s">
        <v>2839</v>
      </c>
    </row>
    <row r="1914" spans="1:6">
      <c r="A1914" s="44" t="str">
        <f t="shared" si="29"/>
        <v>847141, 8471491</v>
      </c>
      <c r="B1914" s="44">
        <f>COUNTIF($E$2:E1914,E1914)</f>
        <v>1</v>
      </c>
      <c r="C1914" s="56" t="s">
        <v>395</v>
      </c>
      <c r="D1914" s="57" t="s">
        <v>2830</v>
      </c>
      <c r="E1914" s="69" t="s">
        <v>406</v>
      </c>
      <c r="F1914" s="58" t="s">
        <v>2838</v>
      </c>
    </row>
    <row r="1915" spans="1:6">
      <c r="A1915" s="44" t="str">
        <f t="shared" si="29"/>
        <v>8471701</v>
      </c>
      <c r="B1915" s="44">
        <f>COUNTIF($E$2:E1915,E1915)</f>
        <v>1</v>
      </c>
      <c r="C1915" s="56" t="s">
        <v>395</v>
      </c>
      <c r="D1915" s="57" t="s">
        <v>2830</v>
      </c>
      <c r="E1915" s="69">
        <v>847170</v>
      </c>
      <c r="F1915" s="58" t="s">
        <v>2837</v>
      </c>
    </row>
    <row r="1916" spans="1:6">
      <c r="A1916" s="44" t="str">
        <f t="shared" si="29"/>
        <v>8471801</v>
      </c>
      <c r="B1916" s="44">
        <f>COUNTIF($E$2:E1916,E1916)</f>
        <v>1</v>
      </c>
      <c r="C1916" s="56" t="s">
        <v>395</v>
      </c>
      <c r="D1916" s="57" t="s">
        <v>2830</v>
      </c>
      <c r="E1916" s="69">
        <v>847180</v>
      </c>
      <c r="F1916" s="58" t="s">
        <v>2836</v>
      </c>
    </row>
    <row r="1917" spans="1:6">
      <c r="A1917" s="44" t="str">
        <f t="shared" si="29"/>
        <v>8471502</v>
      </c>
      <c r="B1917" s="44">
        <f>COUNTIF($E$2:E1917,E1917)</f>
        <v>2</v>
      </c>
      <c r="C1917" s="56" t="s">
        <v>395</v>
      </c>
      <c r="D1917" s="57" t="s">
        <v>2830</v>
      </c>
      <c r="E1917" s="69">
        <v>847150</v>
      </c>
      <c r="F1917" s="58" t="s">
        <v>2835</v>
      </c>
    </row>
    <row r="1918" spans="1:6">
      <c r="A1918" s="44" t="str">
        <f t="shared" si="29"/>
        <v>847160, 8518291</v>
      </c>
      <c r="B1918" s="44">
        <f>COUNTIF($E$2:E1918,E1918)</f>
        <v>1</v>
      </c>
      <c r="C1918" s="56" t="s">
        <v>395</v>
      </c>
      <c r="D1918" s="57" t="s">
        <v>2830</v>
      </c>
      <c r="E1918" s="69" t="s">
        <v>394</v>
      </c>
      <c r="F1918" s="58" t="s">
        <v>1642</v>
      </c>
    </row>
    <row r="1919" spans="1:6">
      <c r="A1919" s="44" t="str">
        <f t="shared" si="29"/>
        <v>8504402</v>
      </c>
      <c r="B1919" s="44">
        <f>COUNTIF($E$2:E1919,E1919)</f>
        <v>2</v>
      </c>
      <c r="C1919" s="56" t="s">
        <v>395</v>
      </c>
      <c r="D1919" s="57" t="s">
        <v>2830</v>
      </c>
      <c r="E1919" s="69">
        <v>850440</v>
      </c>
      <c r="F1919" s="58" t="s">
        <v>2834</v>
      </c>
    </row>
    <row r="1920" spans="1:6">
      <c r="A1920" s="44" t="str">
        <f t="shared" si="29"/>
        <v>8471901</v>
      </c>
      <c r="B1920" s="44">
        <f>COUNTIF($E$2:E1920,E1920)</f>
        <v>1</v>
      </c>
      <c r="C1920" s="56" t="s">
        <v>395</v>
      </c>
      <c r="D1920" s="57" t="s">
        <v>2830</v>
      </c>
      <c r="E1920" s="69">
        <v>847190</v>
      </c>
      <c r="F1920" s="58" t="s">
        <v>2833</v>
      </c>
    </row>
    <row r="1921" spans="1:6">
      <c r="A1921" s="44" t="str">
        <f t="shared" si="29"/>
        <v>8536701</v>
      </c>
      <c r="B1921" s="44">
        <f>COUNTIF($E$2:E1921,E1921)</f>
        <v>1</v>
      </c>
      <c r="C1921" s="56" t="s">
        <v>395</v>
      </c>
      <c r="D1921" s="57" t="s">
        <v>2830</v>
      </c>
      <c r="E1921" s="69">
        <v>853670</v>
      </c>
      <c r="F1921" s="58" t="s">
        <v>2832</v>
      </c>
    </row>
    <row r="1922" spans="1:6">
      <c r="A1922" s="44" t="str">
        <f t="shared" si="29"/>
        <v>854442, 8544491</v>
      </c>
      <c r="B1922" s="44">
        <f>COUNTIF($E$2:E1922,E1922)</f>
        <v>1</v>
      </c>
      <c r="C1922" s="56" t="s">
        <v>395</v>
      </c>
      <c r="D1922" s="57" t="s">
        <v>2830</v>
      </c>
      <c r="E1922" s="69" t="s">
        <v>405</v>
      </c>
      <c r="F1922" s="58" t="s">
        <v>2831</v>
      </c>
    </row>
    <row r="1923" spans="1:6">
      <c r="A1923" s="44" t="str">
        <f t="shared" ref="A1923:A1986" si="30">E1923&amp;B1923</f>
        <v>8471601</v>
      </c>
      <c r="B1923" s="44">
        <f>COUNTIF($E$2:E1923,E1923)</f>
        <v>1</v>
      </c>
      <c r="C1923" s="56" t="s">
        <v>395</v>
      </c>
      <c r="D1923" s="57" t="s">
        <v>2830</v>
      </c>
      <c r="E1923" s="69">
        <v>847160</v>
      </c>
      <c r="F1923" s="58" t="s">
        <v>2677</v>
      </c>
    </row>
    <row r="1924" spans="1:6">
      <c r="A1924" s="44" t="str">
        <f t="shared" si="30"/>
        <v>8471503</v>
      </c>
      <c r="B1924" s="44">
        <f>COUNTIF($E$2:E1924,E1924)</f>
        <v>3</v>
      </c>
      <c r="C1924" s="56" t="s">
        <v>395</v>
      </c>
      <c r="D1924" s="57" t="s">
        <v>2827</v>
      </c>
      <c r="E1924" s="69">
        <v>847150</v>
      </c>
      <c r="F1924" s="58" t="s">
        <v>2829</v>
      </c>
    </row>
    <row r="1925" spans="1:6">
      <c r="A1925" s="44" t="str">
        <f t="shared" si="30"/>
        <v>8471702</v>
      </c>
      <c r="B1925" s="44">
        <f>COUNTIF($E$2:E1925,E1925)</f>
        <v>2</v>
      </c>
      <c r="C1925" s="56" t="s">
        <v>395</v>
      </c>
      <c r="D1925" s="57" t="s">
        <v>2827</v>
      </c>
      <c r="E1925" s="69">
        <v>847170</v>
      </c>
      <c r="F1925" s="58" t="s">
        <v>2828</v>
      </c>
    </row>
    <row r="1926" spans="1:6">
      <c r="A1926" s="44" t="str">
        <f t="shared" si="30"/>
        <v>8443392</v>
      </c>
      <c r="B1926" s="44">
        <f>COUNTIF($E$2:E1926,E1926)</f>
        <v>2</v>
      </c>
      <c r="C1926" s="56" t="s">
        <v>395</v>
      </c>
      <c r="D1926" s="57" t="s">
        <v>2815</v>
      </c>
      <c r="E1926" s="69">
        <v>844339</v>
      </c>
      <c r="F1926" s="58" t="s">
        <v>2826</v>
      </c>
    </row>
    <row r="1927" spans="1:6">
      <c r="A1927" s="44" t="str">
        <f t="shared" si="30"/>
        <v>8517701</v>
      </c>
      <c r="B1927" s="44">
        <f>COUNTIF($E$2:E1927,E1927)</f>
        <v>1</v>
      </c>
      <c r="C1927" s="56" t="s">
        <v>395</v>
      </c>
      <c r="D1927" s="57" t="s">
        <v>2815</v>
      </c>
      <c r="E1927" s="69">
        <v>851770</v>
      </c>
      <c r="F1927" s="58" t="s">
        <v>2825</v>
      </c>
    </row>
    <row r="1928" spans="1:6">
      <c r="A1928" s="44" t="str">
        <f t="shared" si="30"/>
        <v>42021926</v>
      </c>
      <c r="B1928" s="44">
        <f>COUNTIF($E$2:E1928,E1928)</f>
        <v>26</v>
      </c>
      <c r="C1928" s="56" t="s">
        <v>395</v>
      </c>
      <c r="D1928" s="57" t="s">
        <v>2815</v>
      </c>
      <c r="E1928" s="69">
        <v>420219</v>
      </c>
      <c r="F1928" s="58" t="s">
        <v>5032</v>
      </c>
    </row>
    <row r="1929" spans="1:6">
      <c r="A1929" s="44" t="str">
        <f t="shared" si="30"/>
        <v>8518301</v>
      </c>
      <c r="B1929" s="44">
        <f>COUNTIF($E$2:E1929,E1929)</f>
        <v>1</v>
      </c>
      <c r="C1929" s="56" t="s">
        <v>395</v>
      </c>
      <c r="D1929" s="57" t="s">
        <v>2815</v>
      </c>
      <c r="E1929" s="69">
        <v>851830</v>
      </c>
      <c r="F1929" s="58" t="s">
        <v>2824</v>
      </c>
    </row>
    <row r="1930" spans="1:6">
      <c r="A1930" s="44" t="str">
        <f t="shared" si="30"/>
        <v>9005801</v>
      </c>
      <c r="B1930" s="44">
        <f>COUNTIF($E$2:E1930,E1930)</f>
        <v>1</v>
      </c>
      <c r="C1930" s="56" t="s">
        <v>395</v>
      </c>
      <c r="D1930" s="57" t="s">
        <v>2815</v>
      </c>
      <c r="E1930" s="69">
        <v>900580</v>
      </c>
      <c r="F1930" s="58" t="s">
        <v>2823</v>
      </c>
    </row>
    <row r="1931" spans="1:6">
      <c r="A1931" s="44" t="str">
        <f t="shared" si="30"/>
        <v>8504403</v>
      </c>
      <c r="B1931" s="44">
        <f>COUNTIF($E$2:E1931,E1931)</f>
        <v>3</v>
      </c>
      <c r="C1931" s="56" t="s">
        <v>395</v>
      </c>
      <c r="D1931" s="57" t="s">
        <v>2815</v>
      </c>
      <c r="E1931" s="69">
        <v>850440</v>
      </c>
      <c r="F1931" s="58" t="s">
        <v>2822</v>
      </c>
    </row>
    <row r="1932" spans="1:6">
      <c r="A1932" s="44" t="str">
        <f t="shared" si="30"/>
        <v>39269023</v>
      </c>
      <c r="B1932" s="44">
        <f>COUNTIF($E$2:E1932,E1932)</f>
        <v>23</v>
      </c>
      <c r="C1932" s="56" t="s">
        <v>395</v>
      </c>
      <c r="D1932" s="57" t="s">
        <v>2815</v>
      </c>
      <c r="E1932" s="69">
        <v>392690</v>
      </c>
      <c r="F1932" s="58" t="s">
        <v>2821</v>
      </c>
    </row>
    <row r="1933" spans="1:6">
      <c r="A1933" s="44" t="str">
        <f t="shared" si="30"/>
        <v>8518291</v>
      </c>
      <c r="B1933" s="44">
        <f>COUNTIF($E$2:E1933,E1933)</f>
        <v>1</v>
      </c>
      <c r="C1933" s="56" t="s">
        <v>395</v>
      </c>
      <c r="D1933" s="57" t="s">
        <v>2815</v>
      </c>
      <c r="E1933" s="69">
        <v>851829</v>
      </c>
      <c r="F1933" s="58" t="s">
        <v>2820</v>
      </c>
    </row>
    <row r="1934" spans="1:6">
      <c r="A1934" s="44" t="str">
        <f t="shared" si="30"/>
        <v>9620001</v>
      </c>
      <c r="B1934" s="44">
        <f>COUNTIF($E$2:E1934,E1934)</f>
        <v>1</v>
      </c>
      <c r="C1934" s="56" t="s">
        <v>395</v>
      </c>
      <c r="D1934" s="57" t="s">
        <v>2815</v>
      </c>
      <c r="E1934" s="69">
        <v>962000</v>
      </c>
      <c r="F1934" s="58" t="s">
        <v>2819</v>
      </c>
    </row>
    <row r="1935" spans="1:6">
      <c r="A1935" s="44" t="str">
        <f t="shared" si="30"/>
        <v>63079015</v>
      </c>
      <c r="B1935" s="44">
        <f>COUNTIF($E$2:E1935,E1935)</f>
        <v>15</v>
      </c>
      <c r="C1935" s="56" t="s">
        <v>395</v>
      </c>
      <c r="D1935" s="57" t="s">
        <v>2815</v>
      </c>
      <c r="E1935" s="69">
        <v>630790</v>
      </c>
      <c r="F1935" s="58" t="s">
        <v>2818</v>
      </c>
    </row>
    <row r="1936" spans="1:6">
      <c r="A1936" s="44" t="str">
        <f t="shared" si="30"/>
        <v>8529101</v>
      </c>
      <c r="B1936" s="44">
        <f>COUNTIF($E$2:E1936,E1936)</f>
        <v>1</v>
      </c>
      <c r="C1936" s="56" t="s">
        <v>395</v>
      </c>
      <c r="D1936" s="57" t="s">
        <v>2815</v>
      </c>
      <c r="E1936" s="69">
        <v>852910</v>
      </c>
      <c r="F1936" s="58" t="s">
        <v>2817</v>
      </c>
    </row>
    <row r="1937" spans="1:6">
      <c r="A1937" s="44" t="str">
        <f t="shared" si="30"/>
        <v>8518901</v>
      </c>
      <c r="B1937" s="44">
        <f>COUNTIF($E$2:E1937,E1937)</f>
        <v>1</v>
      </c>
      <c r="C1937" s="56" t="s">
        <v>395</v>
      </c>
      <c r="D1937" s="57" t="s">
        <v>2815</v>
      </c>
      <c r="E1937" s="69">
        <v>851890</v>
      </c>
      <c r="F1937" s="58" t="s">
        <v>2816</v>
      </c>
    </row>
    <row r="1938" spans="1:6">
      <c r="A1938" s="44" t="str">
        <f t="shared" si="30"/>
        <v>852329, 85234922</v>
      </c>
      <c r="B1938" s="44">
        <f>COUNTIF($E$2:E1938,E1938)</f>
        <v>22</v>
      </c>
      <c r="C1938" s="56" t="s">
        <v>395</v>
      </c>
      <c r="D1938" s="57" t="s">
        <v>1394</v>
      </c>
      <c r="E1938" s="69" t="s">
        <v>118</v>
      </c>
      <c r="F1938" s="58" t="s">
        <v>5033</v>
      </c>
    </row>
    <row r="1939" spans="1:6">
      <c r="A1939" s="44" t="str">
        <f t="shared" si="30"/>
        <v>8471703</v>
      </c>
      <c r="B1939" s="44">
        <f>COUNTIF($E$2:E1939,E1939)</f>
        <v>3</v>
      </c>
      <c r="C1939" s="56" t="s">
        <v>395</v>
      </c>
      <c r="D1939" s="57" t="s">
        <v>2809</v>
      </c>
      <c r="E1939" s="69">
        <v>847170</v>
      </c>
      <c r="F1939" s="58" t="s">
        <v>2813</v>
      </c>
    </row>
    <row r="1940" spans="1:6">
      <c r="A1940" s="44" t="str">
        <f t="shared" si="30"/>
        <v>847170, 8523511</v>
      </c>
      <c r="B1940" s="44">
        <f>COUNTIF($E$2:E1940,E1940)</f>
        <v>1</v>
      </c>
      <c r="C1940" s="56" t="s">
        <v>395</v>
      </c>
      <c r="D1940" s="57" t="s">
        <v>2809</v>
      </c>
      <c r="E1940" s="69" t="s">
        <v>404</v>
      </c>
      <c r="F1940" s="58" t="s">
        <v>2812</v>
      </c>
    </row>
    <row r="1941" spans="1:6">
      <c r="A1941" s="44" t="str">
        <f t="shared" si="30"/>
        <v>851762, 8544701</v>
      </c>
      <c r="B1941" s="44">
        <f>COUNTIF($E$2:E1941,E1941)</f>
        <v>1</v>
      </c>
      <c r="C1941" s="56" t="s">
        <v>395</v>
      </c>
      <c r="D1941" s="57" t="s">
        <v>2809</v>
      </c>
      <c r="E1941" s="69" t="s">
        <v>403</v>
      </c>
      <c r="F1941" s="58" t="s">
        <v>2811</v>
      </c>
    </row>
    <row r="1942" spans="1:6">
      <c r="A1942" s="44" t="str">
        <f t="shared" si="30"/>
        <v>8523511</v>
      </c>
      <c r="B1942" s="44">
        <f>COUNTIF($E$2:E1942,E1942)</f>
        <v>1</v>
      </c>
      <c r="C1942" s="56" t="s">
        <v>395</v>
      </c>
      <c r="D1942" s="57" t="s">
        <v>2809</v>
      </c>
      <c r="E1942" s="69">
        <v>852351</v>
      </c>
      <c r="F1942" s="58" t="s">
        <v>1359</v>
      </c>
    </row>
    <row r="1943" spans="1:6">
      <c r="A1943" s="44" t="str">
        <f t="shared" si="30"/>
        <v>8473302</v>
      </c>
      <c r="B1943" s="44">
        <f>COUNTIF($E$2:E1943,E1943)</f>
        <v>2</v>
      </c>
      <c r="C1943" s="56" t="s">
        <v>395</v>
      </c>
      <c r="D1943" s="57" t="s">
        <v>2809</v>
      </c>
      <c r="E1943" s="69">
        <v>847330</v>
      </c>
      <c r="F1943" s="58" t="s">
        <v>2810</v>
      </c>
    </row>
    <row r="1944" spans="1:6">
      <c r="A1944" s="44" t="str">
        <f t="shared" si="30"/>
        <v>852351, 8523511</v>
      </c>
      <c r="B1944" s="44">
        <f>COUNTIF($E$2:E1944,E1944)</f>
        <v>1</v>
      </c>
      <c r="C1944" s="56" t="s">
        <v>395</v>
      </c>
      <c r="D1944" s="57" t="s">
        <v>2809</v>
      </c>
      <c r="E1944" s="69" t="s">
        <v>402</v>
      </c>
      <c r="F1944" s="58" t="s">
        <v>5034</v>
      </c>
    </row>
    <row r="1945" spans="1:6">
      <c r="A1945" s="44" t="str">
        <f t="shared" si="30"/>
        <v>8528592</v>
      </c>
      <c r="B1945" s="44">
        <f>COUNTIF($E$2:E1945,E1945)</f>
        <v>2</v>
      </c>
      <c r="C1945" s="56" t="s">
        <v>395</v>
      </c>
      <c r="D1945" s="57" t="s">
        <v>2804</v>
      </c>
      <c r="E1945" s="69">
        <v>852859</v>
      </c>
      <c r="F1945" s="58" t="s">
        <v>2808</v>
      </c>
    </row>
    <row r="1946" spans="1:6">
      <c r="A1946" s="44" t="str">
        <f t="shared" si="30"/>
        <v>8534001</v>
      </c>
      <c r="B1946" s="44">
        <f>COUNTIF($E$2:E1946,E1946)</f>
        <v>1</v>
      </c>
      <c r="C1946" s="56" t="s">
        <v>395</v>
      </c>
      <c r="D1946" s="57" t="s">
        <v>2804</v>
      </c>
      <c r="E1946" s="69">
        <v>853400</v>
      </c>
      <c r="F1946" s="58" t="s">
        <v>1920</v>
      </c>
    </row>
    <row r="1947" spans="1:6">
      <c r="A1947" s="44" t="str">
        <f t="shared" si="30"/>
        <v>8543709</v>
      </c>
      <c r="B1947" s="44">
        <f>COUNTIF($E$2:E1947,E1947)</f>
        <v>9</v>
      </c>
      <c r="C1947" s="56" t="s">
        <v>395</v>
      </c>
      <c r="D1947" s="57" t="s">
        <v>2804</v>
      </c>
      <c r="E1947" s="69">
        <v>854370</v>
      </c>
      <c r="F1947" s="58" t="s">
        <v>1602</v>
      </c>
    </row>
    <row r="1948" spans="1:6">
      <c r="A1948" s="44" t="str">
        <f t="shared" si="30"/>
        <v>8517702</v>
      </c>
      <c r="B1948" s="44">
        <f>COUNTIF($E$2:E1948,E1948)</f>
        <v>2</v>
      </c>
      <c r="C1948" s="56" t="s">
        <v>395</v>
      </c>
      <c r="D1948" s="57" t="s">
        <v>2804</v>
      </c>
      <c r="E1948" s="69">
        <v>851770</v>
      </c>
      <c r="F1948" s="58" t="s">
        <v>2807</v>
      </c>
    </row>
    <row r="1949" spans="1:6">
      <c r="A1949" s="44" t="str">
        <f t="shared" si="30"/>
        <v>8541401</v>
      </c>
      <c r="B1949" s="44">
        <f>COUNTIF($E$2:E1949,E1949)</f>
        <v>1</v>
      </c>
      <c r="C1949" s="56" t="s">
        <v>395</v>
      </c>
      <c r="D1949" s="57" t="s">
        <v>2804</v>
      </c>
      <c r="E1949" s="69">
        <v>854140</v>
      </c>
      <c r="F1949" s="58" t="s">
        <v>2806</v>
      </c>
    </row>
    <row r="1950" spans="1:6">
      <c r="A1950" s="44" t="str">
        <f t="shared" si="30"/>
        <v>8506801</v>
      </c>
      <c r="B1950" s="44">
        <f>COUNTIF($E$2:E1950,E1950)</f>
        <v>1</v>
      </c>
      <c r="C1950" s="56" t="s">
        <v>395</v>
      </c>
      <c r="D1950" s="57" t="s">
        <v>2804</v>
      </c>
      <c r="E1950" s="69">
        <v>850680</v>
      </c>
      <c r="F1950" s="58" t="s">
        <v>967</v>
      </c>
    </row>
    <row r="1951" spans="1:6">
      <c r="A1951" s="44" t="str">
        <f t="shared" si="30"/>
        <v>8518292</v>
      </c>
      <c r="B1951" s="44">
        <f>COUNTIF($E$2:E1951,E1951)</f>
        <v>2</v>
      </c>
      <c r="C1951" s="56" t="s">
        <v>395</v>
      </c>
      <c r="D1951" s="57" t="s">
        <v>2804</v>
      </c>
      <c r="E1951" s="69">
        <v>851829</v>
      </c>
      <c r="F1951" s="58" t="s">
        <v>1642</v>
      </c>
    </row>
    <row r="1952" spans="1:6">
      <c r="A1952" s="44" t="str">
        <f t="shared" si="30"/>
        <v>8525804</v>
      </c>
      <c r="B1952" s="44">
        <f>COUNTIF($E$2:E1952,E1952)</f>
        <v>4</v>
      </c>
      <c r="C1952" s="56" t="s">
        <v>395</v>
      </c>
      <c r="D1952" s="57" t="s">
        <v>2804</v>
      </c>
      <c r="E1952" s="69">
        <v>852580</v>
      </c>
      <c r="F1952" s="58" t="s">
        <v>1691</v>
      </c>
    </row>
    <row r="1953" spans="1:6">
      <c r="A1953" s="44" t="str">
        <f t="shared" si="30"/>
        <v>8536501</v>
      </c>
      <c r="B1953" s="44">
        <f>COUNTIF($E$2:E1953,E1953)</f>
        <v>1</v>
      </c>
      <c r="C1953" s="56" t="s">
        <v>395</v>
      </c>
      <c r="D1953" s="57" t="s">
        <v>2804</v>
      </c>
      <c r="E1953" s="69">
        <v>853650</v>
      </c>
      <c r="F1953" s="58" t="s">
        <v>5035</v>
      </c>
    </row>
    <row r="1954" spans="1:6">
      <c r="A1954" s="44" t="str">
        <f t="shared" si="30"/>
        <v>42021927</v>
      </c>
      <c r="B1954" s="44">
        <f>COUNTIF($E$2:E1954,E1954)</f>
        <v>27</v>
      </c>
      <c r="C1954" s="56" t="s">
        <v>395</v>
      </c>
      <c r="D1954" s="57" t="s">
        <v>2804</v>
      </c>
      <c r="E1954" s="69">
        <v>420219</v>
      </c>
      <c r="F1954" s="58" t="s">
        <v>1549</v>
      </c>
    </row>
    <row r="1955" spans="1:6">
      <c r="A1955" s="44" t="str">
        <f t="shared" si="30"/>
        <v>8544491</v>
      </c>
      <c r="B1955" s="44">
        <f>COUNTIF($E$2:E1955,E1955)</f>
        <v>1</v>
      </c>
      <c r="C1955" s="56" t="s">
        <v>395</v>
      </c>
      <c r="D1955" s="57" t="s">
        <v>2804</v>
      </c>
      <c r="E1955" s="69">
        <v>854449</v>
      </c>
      <c r="F1955" s="58" t="s">
        <v>2805</v>
      </c>
    </row>
    <row r="1956" spans="1:6">
      <c r="A1956" s="44" t="str">
        <f t="shared" si="30"/>
        <v>3919904</v>
      </c>
      <c r="B1956" s="44">
        <f>COUNTIF($E$2:E1956,E1956)</f>
        <v>4</v>
      </c>
      <c r="C1956" s="56" t="s">
        <v>395</v>
      </c>
      <c r="D1956" s="57" t="s">
        <v>2804</v>
      </c>
      <c r="E1956" s="69">
        <v>391990</v>
      </c>
      <c r="F1956" s="58" t="s">
        <v>2803</v>
      </c>
    </row>
    <row r="1957" spans="1:6">
      <c r="A1957" s="44" t="str">
        <f t="shared" si="30"/>
        <v>8528522</v>
      </c>
      <c r="B1957" s="44">
        <f>COUNTIF($E$2:E1957,E1957)</f>
        <v>2</v>
      </c>
      <c r="C1957" s="56" t="s">
        <v>395</v>
      </c>
      <c r="D1957" s="57" t="s">
        <v>2684</v>
      </c>
      <c r="E1957" s="69">
        <v>852852</v>
      </c>
      <c r="F1957" s="58" t="s">
        <v>2802</v>
      </c>
    </row>
    <row r="1958" spans="1:6">
      <c r="A1958" s="44" t="str">
        <f t="shared" si="30"/>
        <v>852852, 8528591</v>
      </c>
      <c r="B1958" s="44">
        <f>COUNTIF($E$2:E1958,E1958)</f>
        <v>1</v>
      </c>
      <c r="C1958" s="56" t="s">
        <v>395</v>
      </c>
      <c r="D1958" s="57" t="s">
        <v>2684</v>
      </c>
      <c r="E1958" s="69" t="s">
        <v>401</v>
      </c>
      <c r="F1958" s="58" t="s">
        <v>2801</v>
      </c>
    </row>
    <row r="1959" spans="1:6">
      <c r="A1959" s="44" t="str">
        <f t="shared" si="30"/>
        <v>8471301</v>
      </c>
      <c r="B1959" s="44">
        <f>COUNTIF($E$2:E1959,E1959)</f>
        <v>1</v>
      </c>
      <c r="C1959" s="56" t="s">
        <v>395</v>
      </c>
      <c r="D1959" s="57" t="s">
        <v>2799</v>
      </c>
      <c r="E1959" s="69">
        <v>847130</v>
      </c>
      <c r="F1959" s="58" t="s">
        <v>2800</v>
      </c>
    </row>
    <row r="1960" spans="1:6">
      <c r="A1960" s="44" t="str">
        <f t="shared" si="30"/>
        <v>8523512</v>
      </c>
      <c r="B1960" s="44">
        <f>COUNTIF($E$2:E1960,E1960)</f>
        <v>2</v>
      </c>
      <c r="C1960" s="56" t="s">
        <v>395</v>
      </c>
      <c r="D1960" s="57" t="s">
        <v>2787</v>
      </c>
      <c r="E1960" s="69">
        <v>852351</v>
      </c>
      <c r="F1960" s="58" t="s">
        <v>2798</v>
      </c>
    </row>
    <row r="1961" spans="1:6">
      <c r="A1961" s="44" t="str">
        <f t="shared" si="30"/>
        <v>8471802</v>
      </c>
      <c r="B1961" s="44">
        <f>COUNTIF($E$2:E1961,E1961)</f>
        <v>2</v>
      </c>
      <c r="C1961" s="56" t="s">
        <v>395</v>
      </c>
      <c r="D1961" s="57" t="s">
        <v>2787</v>
      </c>
      <c r="E1961" s="69">
        <v>847180</v>
      </c>
      <c r="F1961" s="58" t="s">
        <v>2797</v>
      </c>
    </row>
    <row r="1962" spans="1:6">
      <c r="A1962" s="44" t="str">
        <f t="shared" si="30"/>
        <v>4911994</v>
      </c>
      <c r="B1962" s="44">
        <f>COUNTIF($E$2:E1962,E1962)</f>
        <v>4</v>
      </c>
      <c r="C1962" s="56" t="s">
        <v>395</v>
      </c>
      <c r="D1962" s="57" t="s">
        <v>2787</v>
      </c>
      <c r="E1962" s="69">
        <v>491199</v>
      </c>
      <c r="F1962" s="58" t="s">
        <v>2796</v>
      </c>
    </row>
    <row r="1963" spans="1:6">
      <c r="A1963" s="44" t="str">
        <f t="shared" si="30"/>
        <v>8471902</v>
      </c>
      <c r="B1963" s="44">
        <f>COUNTIF($E$2:E1963,E1963)</f>
        <v>2</v>
      </c>
      <c r="C1963" s="56" t="s">
        <v>395</v>
      </c>
      <c r="D1963" s="57" t="s">
        <v>2787</v>
      </c>
      <c r="E1963" s="69">
        <v>847190</v>
      </c>
      <c r="F1963" s="58" t="s">
        <v>2795</v>
      </c>
    </row>
    <row r="1964" spans="1:6">
      <c r="A1964" s="44" t="str">
        <f t="shared" si="30"/>
        <v>8471602</v>
      </c>
      <c r="B1964" s="44">
        <f>COUNTIF($E$2:E1964,E1964)</f>
        <v>2</v>
      </c>
      <c r="C1964" s="56" t="s">
        <v>395</v>
      </c>
      <c r="D1964" s="57" t="s">
        <v>2787</v>
      </c>
      <c r="E1964" s="69">
        <v>847160</v>
      </c>
      <c r="F1964" s="58" t="s">
        <v>2794</v>
      </c>
    </row>
    <row r="1965" spans="1:6">
      <c r="A1965" s="44" t="str">
        <f t="shared" si="30"/>
        <v>39269024</v>
      </c>
      <c r="B1965" s="44">
        <f>COUNTIF($E$2:E1965,E1965)</f>
        <v>24</v>
      </c>
      <c r="C1965" s="56" t="s">
        <v>395</v>
      </c>
      <c r="D1965" s="57" t="s">
        <v>2787</v>
      </c>
      <c r="E1965" s="69">
        <v>392690</v>
      </c>
      <c r="F1965" s="58" t="s">
        <v>2793</v>
      </c>
    </row>
    <row r="1966" spans="1:6">
      <c r="A1966" s="44" t="str">
        <f t="shared" si="30"/>
        <v>9004904</v>
      </c>
      <c r="B1966" s="44">
        <f>COUNTIF($E$2:E1966,E1966)</f>
        <v>4</v>
      </c>
      <c r="C1966" s="56" t="s">
        <v>395</v>
      </c>
      <c r="D1966" s="57" t="s">
        <v>2787</v>
      </c>
      <c r="E1966" s="69">
        <v>900490</v>
      </c>
      <c r="F1966" s="58" t="s">
        <v>2792</v>
      </c>
    </row>
    <row r="1967" spans="1:6">
      <c r="A1967" s="44" t="str">
        <f t="shared" si="30"/>
        <v>3919905</v>
      </c>
      <c r="B1967" s="44">
        <f>COUNTIF($E$2:E1967,E1967)</f>
        <v>5</v>
      </c>
      <c r="C1967" s="56" t="s">
        <v>395</v>
      </c>
      <c r="D1967" s="57" t="s">
        <v>2787</v>
      </c>
      <c r="E1967" s="69">
        <v>391990</v>
      </c>
      <c r="F1967" s="58" t="s">
        <v>2791</v>
      </c>
    </row>
    <row r="1968" spans="1:6">
      <c r="A1968" s="44" t="str">
        <f t="shared" si="30"/>
        <v>380899, 6307901</v>
      </c>
      <c r="B1968" s="44">
        <f>COUNTIF($E$2:E1968,E1968)</f>
        <v>1</v>
      </c>
      <c r="C1968" s="56" t="s">
        <v>395</v>
      </c>
      <c r="D1968" s="57" t="s">
        <v>2787</v>
      </c>
      <c r="E1968" s="69" t="s">
        <v>400</v>
      </c>
      <c r="F1968" s="58" t="s">
        <v>2790</v>
      </c>
    </row>
    <row r="1969" spans="1:6">
      <c r="A1969" s="44" t="str">
        <f t="shared" si="30"/>
        <v>8525805</v>
      </c>
      <c r="B1969" s="44">
        <f>COUNTIF($E$2:E1969,E1969)</f>
        <v>5</v>
      </c>
      <c r="C1969" s="56" t="s">
        <v>395</v>
      </c>
      <c r="D1969" s="57" t="s">
        <v>2787</v>
      </c>
      <c r="E1969" s="69">
        <v>852580</v>
      </c>
      <c r="F1969" s="58" t="s">
        <v>2699</v>
      </c>
    </row>
    <row r="1970" spans="1:6">
      <c r="A1970" s="44" t="str">
        <f t="shared" si="30"/>
        <v>8518302</v>
      </c>
      <c r="B1970" s="44">
        <f>COUNTIF($E$2:E1970,E1970)</f>
        <v>2</v>
      </c>
      <c r="C1970" s="56" t="s">
        <v>395</v>
      </c>
      <c r="D1970" s="57" t="s">
        <v>2787</v>
      </c>
      <c r="E1970" s="69">
        <v>851830</v>
      </c>
      <c r="F1970" s="58" t="s">
        <v>5036</v>
      </c>
    </row>
    <row r="1971" spans="1:6">
      <c r="A1971" s="44" t="str">
        <f t="shared" si="30"/>
        <v>8471302</v>
      </c>
      <c r="B1971" s="44">
        <f>COUNTIF($E$2:E1971,E1971)</f>
        <v>2</v>
      </c>
      <c r="C1971" s="56" t="s">
        <v>395</v>
      </c>
      <c r="D1971" s="57" t="s">
        <v>2787</v>
      </c>
      <c r="E1971" s="69">
        <v>847130</v>
      </c>
      <c r="F1971" s="58" t="s">
        <v>2789</v>
      </c>
    </row>
    <row r="1972" spans="1:6">
      <c r="A1972" s="44" t="str">
        <f t="shared" si="30"/>
        <v>4016991</v>
      </c>
      <c r="B1972" s="44">
        <f>COUNTIF($E$2:E1972,E1972)</f>
        <v>1</v>
      </c>
      <c r="C1972" s="56" t="s">
        <v>395</v>
      </c>
      <c r="D1972" s="57" t="s">
        <v>2787</v>
      </c>
      <c r="E1972" s="69">
        <v>401699</v>
      </c>
      <c r="F1972" s="58" t="s">
        <v>2788</v>
      </c>
    </row>
    <row r="1973" spans="1:6">
      <c r="A1973" s="44" t="str">
        <f t="shared" si="30"/>
        <v>96039012</v>
      </c>
      <c r="B1973" s="44">
        <f>COUNTIF($E$2:E1973,E1973)</f>
        <v>12</v>
      </c>
      <c r="C1973" s="56" t="s">
        <v>395</v>
      </c>
      <c r="D1973" s="57" t="s">
        <v>2787</v>
      </c>
      <c r="E1973" s="69">
        <v>960390</v>
      </c>
      <c r="F1973" s="58" t="s">
        <v>2786</v>
      </c>
    </row>
    <row r="1974" spans="1:6">
      <c r="A1974" s="44" t="str">
        <f t="shared" si="30"/>
        <v>8544492</v>
      </c>
      <c r="B1974" s="44">
        <f>COUNTIF($E$2:E1974,E1974)</f>
        <v>2</v>
      </c>
      <c r="C1974" s="56" t="s">
        <v>395</v>
      </c>
      <c r="D1974" s="57" t="s">
        <v>2781</v>
      </c>
      <c r="E1974" s="69">
        <v>854449</v>
      </c>
      <c r="F1974" s="58" t="s">
        <v>2785</v>
      </c>
    </row>
    <row r="1975" spans="1:6">
      <c r="A1975" s="44" t="str">
        <f t="shared" si="30"/>
        <v>8517623</v>
      </c>
      <c r="B1975" s="44">
        <f>COUNTIF($E$2:E1975,E1975)</f>
        <v>3</v>
      </c>
      <c r="C1975" s="56" t="s">
        <v>395</v>
      </c>
      <c r="D1975" s="57" t="s">
        <v>2781</v>
      </c>
      <c r="E1975" s="69">
        <v>851762</v>
      </c>
      <c r="F1975" s="58" t="s">
        <v>2784</v>
      </c>
    </row>
    <row r="1976" spans="1:6">
      <c r="A1976" s="44" t="str">
        <f t="shared" si="30"/>
        <v>8517693</v>
      </c>
      <c r="B1976" s="44">
        <f>COUNTIF($E$2:E1976,E1976)</f>
        <v>3</v>
      </c>
      <c r="C1976" s="56" t="s">
        <v>395</v>
      </c>
      <c r="D1976" s="57" t="s">
        <v>2781</v>
      </c>
      <c r="E1976" s="69">
        <v>851769</v>
      </c>
      <c r="F1976" s="58" t="s">
        <v>2783</v>
      </c>
    </row>
    <row r="1977" spans="1:6">
      <c r="A1977" s="44" t="str">
        <f t="shared" si="30"/>
        <v>851762, 8517701</v>
      </c>
      <c r="B1977" s="44">
        <f>COUNTIF($E$2:E1977,E1977)</f>
        <v>1</v>
      </c>
      <c r="C1977" s="56" t="s">
        <v>395</v>
      </c>
      <c r="D1977" s="57" t="s">
        <v>2781</v>
      </c>
      <c r="E1977" s="69" t="s">
        <v>396</v>
      </c>
      <c r="F1977" s="58" t="s">
        <v>2782</v>
      </c>
    </row>
    <row r="1978" spans="1:6">
      <c r="A1978" s="44" t="str">
        <f t="shared" si="30"/>
        <v>8517624</v>
      </c>
      <c r="B1978" s="44">
        <f>COUNTIF($E$2:E1978,E1978)</f>
        <v>4</v>
      </c>
      <c r="C1978" s="56" t="s">
        <v>395</v>
      </c>
      <c r="D1978" s="57" t="s">
        <v>1899</v>
      </c>
      <c r="E1978" s="69">
        <v>851762</v>
      </c>
      <c r="F1978" s="58" t="s">
        <v>1</v>
      </c>
    </row>
    <row r="1979" spans="1:6">
      <c r="A1979" s="44" t="str">
        <f t="shared" si="30"/>
        <v>85437010</v>
      </c>
      <c r="B1979" s="44">
        <f>COUNTIF($E$2:E1979,E1979)</f>
        <v>10</v>
      </c>
      <c r="C1979" s="56" t="s">
        <v>395</v>
      </c>
      <c r="D1979" s="57" t="s">
        <v>1899</v>
      </c>
      <c r="E1979" s="69">
        <v>854370</v>
      </c>
      <c r="F1979" s="58" t="s">
        <v>5037</v>
      </c>
    </row>
    <row r="1980" spans="1:6">
      <c r="A1980" s="44" t="str">
        <f t="shared" si="30"/>
        <v>9004905</v>
      </c>
      <c r="B1980" s="44">
        <f>COUNTIF($E$2:E1980,E1980)</f>
        <v>5</v>
      </c>
      <c r="C1980" s="56" t="s">
        <v>395</v>
      </c>
      <c r="D1980" s="57" t="s">
        <v>1899</v>
      </c>
      <c r="E1980" s="69">
        <v>900490</v>
      </c>
      <c r="F1980" s="58" t="s">
        <v>2780</v>
      </c>
    </row>
    <row r="1981" spans="1:6">
      <c r="A1981" s="44" t="str">
        <f t="shared" si="30"/>
        <v>8517703</v>
      </c>
      <c r="B1981" s="44">
        <f>COUNTIF($E$2:E1981,E1981)</f>
        <v>3</v>
      </c>
      <c r="C1981" s="56" t="s">
        <v>395</v>
      </c>
      <c r="D1981" s="57" t="s">
        <v>2777</v>
      </c>
      <c r="E1981" s="69">
        <v>851770</v>
      </c>
      <c r="F1981" s="58" t="s">
        <v>2779</v>
      </c>
    </row>
    <row r="1982" spans="1:6">
      <c r="A1982" s="44" t="str">
        <f t="shared" si="30"/>
        <v>8544493</v>
      </c>
      <c r="B1982" s="44">
        <f>COUNTIF($E$2:E1982,E1982)</f>
        <v>3</v>
      </c>
      <c r="C1982" s="56" t="s">
        <v>395</v>
      </c>
      <c r="D1982" s="57" t="s">
        <v>2777</v>
      </c>
      <c r="E1982" s="69">
        <v>854449</v>
      </c>
      <c r="F1982" s="58" t="s">
        <v>2778</v>
      </c>
    </row>
    <row r="1983" spans="1:6">
      <c r="A1983" s="44" t="str">
        <f t="shared" si="30"/>
        <v>8518303</v>
      </c>
      <c r="B1983" s="44">
        <f>COUNTIF($E$2:E1983,E1983)</f>
        <v>3</v>
      </c>
      <c r="C1983" s="56" t="s">
        <v>395</v>
      </c>
      <c r="D1983" s="57" t="s">
        <v>2777</v>
      </c>
      <c r="E1983" s="69">
        <v>851830</v>
      </c>
      <c r="F1983" s="58" t="s">
        <v>2776</v>
      </c>
    </row>
    <row r="1984" spans="1:6">
      <c r="A1984" s="44" t="str">
        <f t="shared" si="30"/>
        <v>8517625</v>
      </c>
      <c r="B1984" s="44">
        <f>COUNTIF($E$2:E1984,E1984)</f>
        <v>5</v>
      </c>
      <c r="C1984" s="56" t="s">
        <v>395</v>
      </c>
      <c r="D1984" s="57" t="s">
        <v>2772</v>
      </c>
      <c r="E1984" s="69">
        <v>851762</v>
      </c>
      <c r="F1984" s="58" t="s">
        <v>2775</v>
      </c>
    </row>
    <row r="1985" spans="1:6">
      <c r="A1985" s="44" t="str">
        <f t="shared" si="30"/>
        <v>8473303</v>
      </c>
      <c r="B1985" s="44">
        <f>COUNTIF($E$2:E1985,E1985)</f>
        <v>3</v>
      </c>
      <c r="C1985" s="56" t="s">
        <v>395</v>
      </c>
      <c r="D1985" s="57" t="s">
        <v>2772</v>
      </c>
      <c r="E1985" s="69">
        <v>847330</v>
      </c>
      <c r="F1985" s="58" t="s">
        <v>2774</v>
      </c>
    </row>
    <row r="1986" spans="1:6">
      <c r="A1986" s="44" t="str">
        <f t="shared" si="30"/>
        <v>851762, 8517693</v>
      </c>
      <c r="B1986" s="44">
        <f>COUNTIF($E$2:E1986,E1986)</f>
        <v>3</v>
      </c>
      <c r="C1986" s="56" t="s">
        <v>395</v>
      </c>
      <c r="D1986" s="57" t="s">
        <v>2772</v>
      </c>
      <c r="E1986" s="69" t="s">
        <v>399</v>
      </c>
      <c r="F1986" s="58" t="s">
        <v>2773</v>
      </c>
    </row>
    <row r="1987" spans="1:6">
      <c r="A1987" s="44" t="str">
        <f t="shared" ref="A1987:A2050" si="31">E1987&amp;B1987</f>
        <v>8471303</v>
      </c>
      <c r="B1987" s="44">
        <f>COUNTIF($E$2:E1987,E1987)</f>
        <v>3</v>
      </c>
      <c r="C1987" s="56" t="s">
        <v>395</v>
      </c>
      <c r="D1987" s="57" t="s">
        <v>2764</v>
      </c>
      <c r="E1987" s="69">
        <v>847130</v>
      </c>
      <c r="F1987" s="58" t="s">
        <v>2771</v>
      </c>
    </row>
    <row r="1988" spans="1:6">
      <c r="A1988" s="44" t="str">
        <f t="shared" si="31"/>
        <v>847130, 8471801</v>
      </c>
      <c r="B1988" s="44">
        <f>COUNTIF($E$2:E1988,E1988)</f>
        <v>1</v>
      </c>
      <c r="C1988" s="56" t="s">
        <v>395</v>
      </c>
      <c r="D1988" s="57" t="s">
        <v>2764</v>
      </c>
      <c r="E1988" s="69" t="s">
        <v>398</v>
      </c>
      <c r="F1988" s="58" t="s">
        <v>2770</v>
      </c>
    </row>
    <row r="1989" spans="1:6">
      <c r="A1989" s="44" t="str">
        <f t="shared" si="31"/>
        <v>8471491</v>
      </c>
      <c r="B1989" s="44">
        <f>COUNTIF($E$2:E1989,E1989)</f>
        <v>1</v>
      </c>
      <c r="C1989" s="56" t="s">
        <v>395</v>
      </c>
      <c r="D1989" s="57" t="s">
        <v>2764</v>
      </c>
      <c r="E1989" s="69">
        <v>847149</v>
      </c>
      <c r="F1989" s="58" t="s">
        <v>2769</v>
      </c>
    </row>
    <row r="1990" spans="1:6">
      <c r="A1990" s="44" t="str">
        <f t="shared" si="31"/>
        <v>8471504</v>
      </c>
      <c r="B1990" s="44">
        <f>COUNTIF($E$2:E1990,E1990)</f>
        <v>4</v>
      </c>
      <c r="C1990" s="56" t="s">
        <v>395</v>
      </c>
      <c r="D1990" s="57" t="s">
        <v>2764</v>
      </c>
      <c r="E1990" s="69">
        <v>847150</v>
      </c>
      <c r="F1990" s="58" t="s">
        <v>2768</v>
      </c>
    </row>
    <row r="1991" spans="1:6">
      <c r="A1991" s="44" t="str">
        <f t="shared" si="31"/>
        <v>8471603</v>
      </c>
      <c r="B1991" s="44">
        <f>COUNTIF($E$2:E1991,E1991)</f>
        <v>3</v>
      </c>
      <c r="C1991" s="56" t="s">
        <v>395</v>
      </c>
      <c r="D1991" s="57" t="s">
        <v>2764</v>
      </c>
      <c r="E1991" s="69">
        <v>847160</v>
      </c>
      <c r="F1991" s="58" t="s">
        <v>2767</v>
      </c>
    </row>
    <row r="1992" spans="1:6">
      <c r="A1992" s="44" t="str">
        <f t="shared" si="31"/>
        <v>8528621</v>
      </c>
      <c r="B1992" s="44">
        <f>COUNTIF($E$2:E1992,E1992)</f>
        <v>1</v>
      </c>
      <c r="C1992" s="56" t="s">
        <v>395</v>
      </c>
      <c r="D1992" s="57" t="s">
        <v>2764</v>
      </c>
      <c r="E1992" s="69">
        <v>852862</v>
      </c>
      <c r="F1992" s="58" t="s">
        <v>2766</v>
      </c>
    </row>
    <row r="1993" spans="1:6">
      <c r="A1993" s="44" t="str">
        <f t="shared" si="31"/>
        <v>844331, 8443321</v>
      </c>
      <c r="B1993" s="44">
        <f>COUNTIF($E$2:E1993,E1993)</f>
        <v>1</v>
      </c>
      <c r="C1993" s="56" t="s">
        <v>395</v>
      </c>
      <c r="D1993" s="57" t="s">
        <v>2764</v>
      </c>
      <c r="E1993" s="69" t="s">
        <v>179</v>
      </c>
      <c r="F1993" s="58" t="s">
        <v>2765</v>
      </c>
    </row>
    <row r="1994" spans="1:6">
      <c r="A1994" s="44" t="str">
        <f t="shared" si="31"/>
        <v>8472903</v>
      </c>
      <c r="B1994" s="44">
        <f>COUNTIF($E$2:E1994,E1994)</f>
        <v>3</v>
      </c>
      <c r="C1994" s="56" t="s">
        <v>395</v>
      </c>
      <c r="D1994" s="57" t="s">
        <v>2764</v>
      </c>
      <c r="E1994" s="69">
        <v>847290</v>
      </c>
      <c r="F1994" s="58" t="s">
        <v>2763</v>
      </c>
    </row>
    <row r="1995" spans="1:6">
      <c r="A1995" s="44" t="str">
        <f t="shared" si="31"/>
        <v>8517181</v>
      </c>
      <c r="B1995" s="44">
        <f>COUNTIF($E$2:E1995,E1995)</f>
        <v>1</v>
      </c>
      <c r="C1995" s="56" t="s">
        <v>395</v>
      </c>
      <c r="D1995" s="57" t="s">
        <v>2761</v>
      </c>
      <c r="E1995" s="69">
        <v>851718</v>
      </c>
      <c r="F1995" s="58" t="s">
        <v>2762</v>
      </c>
    </row>
    <row r="1996" spans="1:6">
      <c r="A1996" s="44" t="str">
        <f t="shared" si="31"/>
        <v>8471903</v>
      </c>
      <c r="B1996" s="44">
        <f>COUNTIF($E$2:E1996,E1996)</f>
        <v>3</v>
      </c>
      <c r="C1996" s="56" t="s">
        <v>395</v>
      </c>
      <c r="D1996" s="57" t="s">
        <v>2759</v>
      </c>
      <c r="E1996" s="69">
        <v>847190</v>
      </c>
      <c r="F1996" s="58" t="s">
        <v>2760</v>
      </c>
    </row>
    <row r="1997" spans="1:6">
      <c r="A1997" s="44" t="str">
        <f t="shared" si="31"/>
        <v>8517694</v>
      </c>
      <c r="B1997" s="44">
        <f>COUNTIF($E$2:E1997,E1997)</f>
        <v>4</v>
      </c>
      <c r="C1997" s="56" t="s">
        <v>395</v>
      </c>
      <c r="D1997" s="57" t="s">
        <v>2759</v>
      </c>
      <c r="E1997" s="69">
        <v>851769</v>
      </c>
      <c r="F1997" s="58" t="s">
        <v>2758</v>
      </c>
    </row>
    <row r="1998" spans="1:6">
      <c r="A1998" s="44" t="str">
        <f t="shared" si="31"/>
        <v>8517626</v>
      </c>
      <c r="B1998" s="44">
        <f>COUNTIF($E$2:E1998,E1998)</f>
        <v>6</v>
      </c>
      <c r="C1998" s="56" t="s">
        <v>395</v>
      </c>
      <c r="D1998" s="57" t="s">
        <v>1109</v>
      </c>
      <c r="E1998" s="69">
        <v>851762</v>
      </c>
      <c r="F1998" s="58" t="s">
        <v>2757</v>
      </c>
    </row>
    <row r="1999" spans="1:6">
      <c r="A1999" s="44" t="str">
        <f t="shared" si="31"/>
        <v>852329, 85234923</v>
      </c>
      <c r="B1999" s="44">
        <f>COUNTIF($E$2:E1999,E1999)</f>
        <v>23</v>
      </c>
      <c r="C1999" s="56" t="s">
        <v>395</v>
      </c>
      <c r="D1999" s="57" t="s">
        <v>2755</v>
      </c>
      <c r="E1999" s="69" t="s">
        <v>118</v>
      </c>
      <c r="F1999" s="58" t="s">
        <v>2756</v>
      </c>
    </row>
    <row r="2000" spans="1:6">
      <c r="A2000" s="44" t="str">
        <f t="shared" si="31"/>
        <v>852329, 85234924</v>
      </c>
      <c r="B2000" s="44">
        <f>COUNTIF($E$2:E2000,E2000)</f>
        <v>24</v>
      </c>
      <c r="C2000" s="56" t="s">
        <v>395</v>
      </c>
      <c r="D2000" s="57" t="s">
        <v>2753</v>
      </c>
      <c r="E2000" s="69" t="s">
        <v>118</v>
      </c>
      <c r="F2000" s="58" t="s">
        <v>2754</v>
      </c>
    </row>
    <row r="2001" spans="1:6">
      <c r="A2001" s="44" t="str">
        <f t="shared" si="31"/>
        <v>852329, 85234925</v>
      </c>
      <c r="B2001" s="44">
        <f>COUNTIF($E$2:E2001,E2001)</f>
        <v>25</v>
      </c>
      <c r="C2001" s="56" t="s">
        <v>395</v>
      </c>
      <c r="D2001" s="57" t="s">
        <v>2751</v>
      </c>
      <c r="E2001" s="69" t="s">
        <v>118</v>
      </c>
      <c r="F2001" s="58" t="s">
        <v>2752</v>
      </c>
    </row>
    <row r="2002" spans="1:6">
      <c r="A2002" s="44" t="str">
        <f t="shared" si="31"/>
        <v>852329, 85234926</v>
      </c>
      <c r="B2002" s="44">
        <f>COUNTIF($E$2:E2002,E2002)</f>
        <v>26</v>
      </c>
      <c r="C2002" s="56" t="s">
        <v>395</v>
      </c>
      <c r="D2002" s="57" t="s">
        <v>2732</v>
      </c>
      <c r="E2002" s="69" t="s">
        <v>118</v>
      </c>
      <c r="F2002" s="58" t="s">
        <v>2750</v>
      </c>
    </row>
    <row r="2003" spans="1:6">
      <c r="A2003" s="44" t="str">
        <f t="shared" si="31"/>
        <v>852329, 85234927</v>
      </c>
      <c r="B2003" s="44">
        <f>COUNTIF($E$2:E2003,E2003)</f>
        <v>27</v>
      </c>
      <c r="C2003" s="56" t="s">
        <v>395</v>
      </c>
      <c r="D2003" s="57" t="s">
        <v>2749</v>
      </c>
      <c r="E2003" s="69" t="s">
        <v>118</v>
      </c>
      <c r="F2003" s="58" t="s">
        <v>2748</v>
      </c>
    </row>
    <row r="2004" spans="1:6">
      <c r="A2004" s="44" t="str">
        <f t="shared" si="31"/>
        <v>852329, 85234928</v>
      </c>
      <c r="B2004" s="44">
        <f>COUNTIF($E$2:E2004,E2004)</f>
        <v>28</v>
      </c>
      <c r="C2004" s="56" t="s">
        <v>395</v>
      </c>
      <c r="D2004" s="57" t="s">
        <v>2746</v>
      </c>
      <c r="E2004" s="69" t="s">
        <v>118</v>
      </c>
      <c r="F2004" s="58" t="s">
        <v>2747</v>
      </c>
    </row>
    <row r="2005" spans="1:6">
      <c r="A2005" s="44" t="str">
        <f t="shared" si="31"/>
        <v>852329, 85234929</v>
      </c>
      <c r="B2005" s="44">
        <f>COUNTIF($E$2:E2005,E2005)</f>
        <v>29</v>
      </c>
      <c r="C2005" s="56" t="s">
        <v>395</v>
      </c>
      <c r="D2005" s="57" t="s">
        <v>2745</v>
      </c>
      <c r="E2005" s="69" t="s">
        <v>150</v>
      </c>
      <c r="F2005" s="58" t="s">
        <v>5038</v>
      </c>
    </row>
    <row r="2006" spans="1:6">
      <c r="A2006" s="44" t="str">
        <f t="shared" si="31"/>
        <v>852329, 85234930</v>
      </c>
      <c r="B2006" s="44">
        <f>COUNTIF($E$2:E2006,E2006)</f>
        <v>30</v>
      </c>
      <c r="C2006" s="56" t="s">
        <v>395</v>
      </c>
      <c r="D2006" s="57" t="s">
        <v>2743</v>
      </c>
      <c r="E2006" s="69" t="s">
        <v>118</v>
      </c>
      <c r="F2006" s="58" t="s">
        <v>2744</v>
      </c>
    </row>
    <row r="2007" spans="1:6">
      <c r="A2007" s="44" t="str">
        <f t="shared" si="31"/>
        <v>852329, 85234931</v>
      </c>
      <c r="B2007" s="44">
        <f>COUNTIF($E$2:E2007,E2007)</f>
        <v>31</v>
      </c>
      <c r="C2007" s="56" t="s">
        <v>395</v>
      </c>
      <c r="D2007" s="57" t="s">
        <v>2740</v>
      </c>
      <c r="E2007" s="69" t="s">
        <v>118</v>
      </c>
      <c r="F2007" s="58" t="s">
        <v>2742</v>
      </c>
    </row>
    <row r="2008" spans="1:6">
      <c r="A2008" s="44" t="str">
        <f t="shared" si="31"/>
        <v>8523291</v>
      </c>
      <c r="B2008" s="44">
        <f>COUNTIF($E$2:E2008,E2008)</f>
        <v>1</v>
      </c>
      <c r="C2008" s="56" t="s">
        <v>395</v>
      </c>
      <c r="D2008" s="57" t="s">
        <v>2740</v>
      </c>
      <c r="E2008" s="69">
        <v>852329</v>
      </c>
      <c r="F2008" s="58" t="s">
        <v>2741</v>
      </c>
    </row>
    <row r="2009" spans="1:6">
      <c r="A2009" s="44" t="str">
        <f t="shared" si="31"/>
        <v>8523494</v>
      </c>
      <c r="B2009" s="44">
        <f>COUNTIF($E$2:E2009,E2009)</f>
        <v>4</v>
      </c>
      <c r="C2009" s="56" t="s">
        <v>395</v>
      </c>
      <c r="D2009" s="57" t="s">
        <v>2740</v>
      </c>
      <c r="E2009" s="69">
        <v>852349</v>
      </c>
      <c r="F2009" s="58" t="s">
        <v>2739</v>
      </c>
    </row>
    <row r="2010" spans="1:6">
      <c r="A2010" s="44" t="str">
        <f t="shared" si="31"/>
        <v>852329, 85234932</v>
      </c>
      <c r="B2010" s="44">
        <f>COUNTIF($E$2:E2010,E2010)</f>
        <v>32</v>
      </c>
      <c r="C2010" s="56" t="s">
        <v>395</v>
      </c>
      <c r="D2010" s="57" t="s">
        <v>2737</v>
      </c>
      <c r="E2010" s="69" t="s">
        <v>118</v>
      </c>
      <c r="F2010" s="58" t="s">
        <v>2738</v>
      </c>
    </row>
    <row r="2011" spans="1:6">
      <c r="A2011" s="44" t="str">
        <f t="shared" si="31"/>
        <v>852329, 85234933</v>
      </c>
      <c r="B2011" s="44">
        <f>COUNTIF($E$2:E2011,E2011)</f>
        <v>33</v>
      </c>
      <c r="C2011" s="56" t="s">
        <v>395</v>
      </c>
      <c r="D2011" s="57" t="s">
        <v>2735</v>
      </c>
      <c r="E2011" s="69" t="s">
        <v>118</v>
      </c>
      <c r="F2011" s="58" t="s">
        <v>2736</v>
      </c>
    </row>
    <row r="2012" spans="1:6">
      <c r="A2012" s="44" t="str">
        <f t="shared" si="31"/>
        <v>852329, 85234934</v>
      </c>
      <c r="B2012" s="44">
        <f>COUNTIF($E$2:E2012,E2012)</f>
        <v>34</v>
      </c>
      <c r="C2012" s="56" t="s">
        <v>395</v>
      </c>
      <c r="D2012" s="57" t="s">
        <v>2733</v>
      </c>
      <c r="E2012" s="69" t="s">
        <v>118</v>
      </c>
      <c r="F2012" s="58" t="s">
        <v>2734</v>
      </c>
    </row>
    <row r="2013" spans="1:6">
      <c r="A2013" s="44" t="str">
        <f t="shared" si="31"/>
        <v>852329, 85234935</v>
      </c>
      <c r="B2013" s="44">
        <f>COUNTIF($E$2:E2013,E2013)</f>
        <v>35</v>
      </c>
      <c r="C2013" s="56" t="s">
        <v>395</v>
      </c>
      <c r="D2013" s="57" t="s">
        <v>2730</v>
      </c>
      <c r="E2013" s="69" t="s">
        <v>118</v>
      </c>
      <c r="F2013" s="58" t="s">
        <v>2732</v>
      </c>
    </row>
    <row r="2014" spans="1:6">
      <c r="A2014" s="44" t="str">
        <f t="shared" si="31"/>
        <v>8517695</v>
      </c>
      <c r="B2014" s="44">
        <f>COUNTIF($E$2:E2014,E2014)</f>
        <v>5</v>
      </c>
      <c r="C2014" s="56" t="s">
        <v>395</v>
      </c>
      <c r="D2014" s="57" t="s">
        <v>2730</v>
      </c>
      <c r="E2014" s="69">
        <v>851769</v>
      </c>
      <c r="F2014" s="58" t="s">
        <v>2731</v>
      </c>
    </row>
    <row r="2015" spans="1:6">
      <c r="A2015" s="44" t="str">
        <f t="shared" si="31"/>
        <v>852329, 85234936</v>
      </c>
      <c r="B2015" s="44">
        <f>COUNTIF($E$2:E2015,E2015)</f>
        <v>36</v>
      </c>
      <c r="C2015" s="56" t="s">
        <v>395</v>
      </c>
      <c r="D2015" s="57" t="s">
        <v>2728</v>
      </c>
      <c r="E2015" s="69" t="s">
        <v>118</v>
      </c>
      <c r="F2015" s="58" t="s">
        <v>2729</v>
      </c>
    </row>
    <row r="2016" spans="1:6">
      <c r="A2016" s="44" t="str">
        <f t="shared" si="31"/>
        <v>8523495</v>
      </c>
      <c r="B2016" s="44">
        <f>COUNTIF($E$2:E2016,E2016)</f>
        <v>5</v>
      </c>
      <c r="C2016" s="56" t="s">
        <v>395</v>
      </c>
      <c r="D2016" s="57" t="s">
        <v>2728</v>
      </c>
      <c r="E2016" s="69">
        <v>852349</v>
      </c>
      <c r="F2016" s="58" t="s">
        <v>2728</v>
      </c>
    </row>
    <row r="2017" spans="1:6">
      <c r="A2017" s="44" t="str">
        <f t="shared" si="31"/>
        <v>851769, 9032811</v>
      </c>
      <c r="B2017" s="44">
        <f>COUNTIF($E$2:E2017,E2017)</f>
        <v>1</v>
      </c>
      <c r="C2017" s="56" t="s">
        <v>395</v>
      </c>
      <c r="D2017" s="57" t="s">
        <v>2726</v>
      </c>
      <c r="E2017" s="69" t="s">
        <v>397</v>
      </c>
      <c r="F2017" s="58" t="s">
        <v>2727</v>
      </c>
    </row>
    <row r="2018" spans="1:6">
      <c r="A2018" s="44" t="str">
        <f t="shared" si="31"/>
        <v>851762, 8517702</v>
      </c>
      <c r="B2018" s="44">
        <f>COUNTIF($E$2:E2018,E2018)</f>
        <v>2</v>
      </c>
      <c r="C2018" s="56" t="s">
        <v>395</v>
      </c>
      <c r="D2018" s="57" t="s">
        <v>2726</v>
      </c>
      <c r="E2018" s="69" t="s">
        <v>396</v>
      </c>
      <c r="F2018" s="58" t="s">
        <v>2725</v>
      </c>
    </row>
    <row r="2019" spans="1:6">
      <c r="A2019" s="44" t="str">
        <f t="shared" si="31"/>
        <v>852329, 85234937</v>
      </c>
      <c r="B2019" s="44">
        <f>COUNTIF($E$2:E2019,E2019)</f>
        <v>37</v>
      </c>
      <c r="C2019" s="56" t="s">
        <v>395</v>
      </c>
      <c r="D2019" s="57" t="s">
        <v>2723</v>
      </c>
      <c r="E2019" s="69" t="s">
        <v>118</v>
      </c>
      <c r="F2019" s="58" t="s">
        <v>2724</v>
      </c>
    </row>
    <row r="2020" spans="1:6">
      <c r="A2020" s="44" t="str">
        <f t="shared" si="31"/>
        <v>852329, 85234938</v>
      </c>
      <c r="B2020" s="44">
        <f>COUNTIF($E$2:E2020,E2020)</f>
        <v>38</v>
      </c>
      <c r="C2020" s="56" t="s">
        <v>395</v>
      </c>
      <c r="D2020" s="57" t="s">
        <v>2721</v>
      </c>
      <c r="E2020" s="69" t="s">
        <v>118</v>
      </c>
      <c r="F2020" s="58" t="s">
        <v>2722</v>
      </c>
    </row>
    <row r="2021" spans="1:6">
      <c r="A2021" s="44" t="str">
        <f t="shared" si="31"/>
        <v>8523496</v>
      </c>
      <c r="B2021" s="44">
        <f>COUNTIF($E$2:E2021,E2021)</f>
        <v>6</v>
      </c>
      <c r="C2021" s="56" t="s">
        <v>395</v>
      </c>
      <c r="D2021" s="57" t="s">
        <v>2721</v>
      </c>
      <c r="E2021" s="69">
        <v>852349</v>
      </c>
      <c r="F2021" s="58" t="s">
        <v>2720</v>
      </c>
    </row>
    <row r="2022" spans="1:6">
      <c r="A2022" s="44" t="str">
        <f t="shared" si="31"/>
        <v>9209941</v>
      </c>
      <c r="B2022" s="44">
        <f>COUNTIF($E$2:E2022,E2022)</f>
        <v>1</v>
      </c>
      <c r="C2022" s="56" t="s">
        <v>368</v>
      </c>
      <c r="D2022" s="57" t="s">
        <v>2718</v>
      </c>
      <c r="E2022" s="69">
        <v>920994</v>
      </c>
      <c r="F2022" s="58" t="s">
        <v>2719</v>
      </c>
    </row>
    <row r="2023" spans="1:6">
      <c r="A2023" s="44" t="str">
        <f t="shared" si="31"/>
        <v>8528721</v>
      </c>
      <c r="B2023" s="44">
        <f>COUNTIF($E$2:E2023,E2023)</f>
        <v>1</v>
      </c>
      <c r="C2023" s="56" t="s">
        <v>368</v>
      </c>
      <c r="D2023" s="57" t="s">
        <v>2715</v>
      </c>
      <c r="E2023" s="69">
        <v>852872</v>
      </c>
      <c r="F2023" s="58" t="s">
        <v>2717</v>
      </c>
    </row>
    <row r="2024" spans="1:6">
      <c r="A2024" s="44" t="str">
        <f t="shared" si="31"/>
        <v>847160, 8518292</v>
      </c>
      <c r="B2024" s="44">
        <f>COUNTIF($E$2:E2024,E2024)</f>
        <v>2</v>
      </c>
      <c r="C2024" s="56" t="s">
        <v>368</v>
      </c>
      <c r="D2024" s="57" t="s">
        <v>2715</v>
      </c>
      <c r="E2024" s="69" t="s">
        <v>394</v>
      </c>
      <c r="F2024" s="58" t="s">
        <v>1642</v>
      </c>
    </row>
    <row r="2025" spans="1:6">
      <c r="A2025" s="44" t="str">
        <f t="shared" si="31"/>
        <v>401699, 8528721</v>
      </c>
      <c r="B2025" s="44">
        <f>COUNTIF($E$2:E2025,E2025)</f>
        <v>1</v>
      </c>
      <c r="C2025" s="56" t="s">
        <v>368</v>
      </c>
      <c r="D2025" s="57" t="s">
        <v>2715</v>
      </c>
      <c r="E2025" s="69" t="s">
        <v>393</v>
      </c>
      <c r="F2025" s="58" t="s">
        <v>2716</v>
      </c>
    </row>
    <row r="2026" spans="1:6">
      <c r="A2026" s="44" t="str">
        <f t="shared" si="31"/>
        <v>851850, 8471601</v>
      </c>
      <c r="B2026" s="44">
        <f>COUNTIF($E$2:E2026,E2026)</f>
        <v>1</v>
      </c>
      <c r="C2026" s="56" t="s">
        <v>368</v>
      </c>
      <c r="D2026" s="57" t="s">
        <v>2711</v>
      </c>
      <c r="E2026" s="69" t="s">
        <v>390</v>
      </c>
      <c r="F2026" s="58" t="s">
        <v>2714</v>
      </c>
    </row>
    <row r="2027" spans="1:6">
      <c r="A2027" s="44" t="str">
        <f t="shared" si="31"/>
        <v>847160, 8518293</v>
      </c>
      <c r="B2027" s="44">
        <f>COUNTIF($E$2:E2027,E2027)</f>
        <v>3</v>
      </c>
      <c r="C2027" s="56" t="s">
        <v>368</v>
      </c>
      <c r="D2027" s="57" t="s">
        <v>2711</v>
      </c>
      <c r="E2027" s="69" t="s">
        <v>381</v>
      </c>
      <c r="F2027" s="58" t="s">
        <v>1642</v>
      </c>
    </row>
    <row r="2028" spans="1:6">
      <c r="A2028" s="44" t="str">
        <f t="shared" si="31"/>
        <v>851890, 8471601</v>
      </c>
      <c r="B2028" s="44">
        <f>COUNTIF($E$2:E2028,E2028)</f>
        <v>1</v>
      </c>
      <c r="C2028" s="56" t="s">
        <v>368</v>
      </c>
      <c r="D2028" s="57" t="s">
        <v>2711</v>
      </c>
      <c r="E2028" s="69" t="s">
        <v>391</v>
      </c>
      <c r="F2028" s="58" t="s">
        <v>2713</v>
      </c>
    </row>
    <row r="2029" spans="1:6">
      <c r="A2029" s="44" t="str">
        <f t="shared" si="31"/>
        <v>851830, 8471601</v>
      </c>
      <c r="B2029" s="44">
        <f>COUNTIF($E$2:E2029,E2029)</f>
        <v>1</v>
      </c>
      <c r="C2029" s="56" t="s">
        <v>368</v>
      </c>
      <c r="D2029" s="57" t="s">
        <v>2711</v>
      </c>
      <c r="E2029" s="69" t="s">
        <v>392</v>
      </c>
      <c r="F2029" s="58" t="s">
        <v>2712</v>
      </c>
    </row>
    <row r="2030" spans="1:6">
      <c r="A2030" s="44" t="str">
        <f t="shared" si="31"/>
        <v>8518293</v>
      </c>
      <c r="B2030" s="44">
        <f>COUNTIF($E$2:E2030,E2030)</f>
        <v>3</v>
      </c>
      <c r="C2030" s="56" t="s">
        <v>368</v>
      </c>
      <c r="D2030" s="57" t="s">
        <v>2711</v>
      </c>
      <c r="E2030" s="69">
        <v>851829</v>
      </c>
      <c r="F2030" s="58" t="s">
        <v>2711</v>
      </c>
    </row>
    <row r="2031" spans="1:6">
      <c r="A2031" s="44" t="str">
        <f t="shared" si="31"/>
        <v>8521901</v>
      </c>
      <c r="B2031" s="44">
        <f>COUNTIF($E$2:E2031,E2031)</f>
        <v>1</v>
      </c>
      <c r="C2031" s="56" t="s">
        <v>368</v>
      </c>
      <c r="D2031" s="57" t="s">
        <v>2709</v>
      </c>
      <c r="E2031" s="69">
        <v>852190</v>
      </c>
      <c r="F2031" s="58" t="s">
        <v>2710</v>
      </c>
    </row>
    <row r="2032" spans="1:6">
      <c r="A2032" s="44" t="str">
        <f t="shared" si="31"/>
        <v>852560, 9006911</v>
      </c>
      <c r="B2032" s="44">
        <f>COUNTIF($E$2:E2032,E2032)</f>
        <v>1</v>
      </c>
      <c r="C2032" s="56" t="s">
        <v>368</v>
      </c>
      <c r="D2032" s="57" t="s">
        <v>2703</v>
      </c>
      <c r="E2032" s="69" t="s">
        <v>386</v>
      </c>
      <c r="F2032" s="58" t="s">
        <v>2708</v>
      </c>
    </row>
    <row r="2033" spans="1:6">
      <c r="A2033" s="44" t="str">
        <f t="shared" si="31"/>
        <v>854370, 9006911</v>
      </c>
      <c r="B2033" s="44">
        <f>COUNTIF($E$2:E2033,E2033)</f>
        <v>1</v>
      </c>
      <c r="C2033" s="56" t="s">
        <v>368</v>
      </c>
      <c r="D2033" s="57" t="s">
        <v>2703</v>
      </c>
      <c r="E2033" s="69" t="s">
        <v>389</v>
      </c>
      <c r="F2033" s="58" t="s">
        <v>2707</v>
      </c>
    </row>
    <row r="2034" spans="1:6">
      <c r="A2034" s="44" t="str">
        <f t="shared" si="31"/>
        <v>852540, 9006911</v>
      </c>
      <c r="B2034" s="44">
        <f>COUNTIF($E$2:E2034,E2034)</f>
        <v>1</v>
      </c>
      <c r="C2034" s="56" t="s">
        <v>368</v>
      </c>
      <c r="D2034" s="57" t="s">
        <v>2703</v>
      </c>
      <c r="E2034" s="69" t="s">
        <v>388</v>
      </c>
      <c r="F2034" s="58" t="s">
        <v>2706</v>
      </c>
    </row>
    <row r="2035" spans="1:6">
      <c r="A2035" s="44" t="str">
        <f t="shared" si="31"/>
        <v>851762, 9006911</v>
      </c>
      <c r="B2035" s="44">
        <f>COUNTIF($E$2:E2035,E2035)</f>
        <v>1</v>
      </c>
      <c r="C2035" s="56" t="s">
        <v>368</v>
      </c>
      <c r="D2035" s="57" t="s">
        <v>2703</v>
      </c>
      <c r="E2035" s="69" t="s">
        <v>387</v>
      </c>
      <c r="F2035" s="58" t="s">
        <v>2705</v>
      </c>
    </row>
    <row r="2036" spans="1:6">
      <c r="A2036" s="44" t="str">
        <f t="shared" si="31"/>
        <v>9006919006911</v>
      </c>
      <c r="B2036" s="44">
        <f>COUNTIF($E$2:E2036,E2036)</f>
        <v>1</v>
      </c>
      <c r="C2036" s="56" t="s">
        <v>368</v>
      </c>
      <c r="D2036" s="57" t="s">
        <v>2703</v>
      </c>
      <c r="E2036" s="69">
        <v>900691900691</v>
      </c>
      <c r="F2036" s="58" t="s">
        <v>2704</v>
      </c>
    </row>
    <row r="2037" spans="1:6">
      <c r="A2037" s="44" t="str">
        <f t="shared" si="31"/>
        <v>9006911</v>
      </c>
      <c r="B2037" s="44">
        <f>COUNTIF($E$2:E2037,E2037)</f>
        <v>1</v>
      </c>
      <c r="C2037" s="56" t="s">
        <v>368</v>
      </c>
      <c r="D2037" s="57" t="s">
        <v>2703</v>
      </c>
      <c r="E2037" s="69">
        <v>900691</v>
      </c>
      <c r="F2037" s="58" t="s">
        <v>2703</v>
      </c>
    </row>
    <row r="2038" spans="1:6">
      <c r="A2038" s="44" t="str">
        <f t="shared" si="31"/>
        <v>8521902</v>
      </c>
      <c r="B2038" s="44">
        <f>COUNTIF($E$2:E2038,E2038)</f>
        <v>2</v>
      </c>
      <c r="C2038" s="56" t="s">
        <v>368</v>
      </c>
      <c r="D2038" s="57" t="s">
        <v>2701</v>
      </c>
      <c r="E2038" s="69">
        <v>852190</v>
      </c>
      <c r="F2038" s="58" t="s">
        <v>2702</v>
      </c>
    </row>
    <row r="2039" spans="1:6">
      <c r="A2039" s="44" t="str">
        <f t="shared" si="31"/>
        <v>8529903</v>
      </c>
      <c r="B2039" s="44">
        <f>COUNTIF($E$2:E2039,E2039)</f>
        <v>3</v>
      </c>
      <c r="C2039" s="56" t="s">
        <v>368</v>
      </c>
      <c r="D2039" s="57" t="s">
        <v>2701</v>
      </c>
      <c r="E2039" s="69">
        <v>852990</v>
      </c>
      <c r="F2039" s="58" t="s">
        <v>2541</v>
      </c>
    </row>
    <row r="2040" spans="1:6">
      <c r="A2040" s="44" t="str">
        <f t="shared" si="31"/>
        <v>8525806</v>
      </c>
      <c r="B2040" s="44">
        <f>COUNTIF($E$2:E2040,E2040)</f>
        <v>6</v>
      </c>
      <c r="C2040" s="56" t="s">
        <v>368</v>
      </c>
      <c r="D2040" s="57" t="s">
        <v>2699</v>
      </c>
      <c r="E2040" s="69">
        <v>852580</v>
      </c>
      <c r="F2040" s="58" t="s">
        <v>2700</v>
      </c>
    </row>
    <row r="2041" spans="1:6">
      <c r="A2041" s="44" t="str">
        <f t="shared" si="31"/>
        <v>8518101</v>
      </c>
      <c r="B2041" s="44">
        <f>COUNTIF($E$2:E2041,E2041)</f>
        <v>1</v>
      </c>
      <c r="C2041" s="56" t="s">
        <v>368</v>
      </c>
      <c r="D2041" s="57" t="s">
        <v>2697</v>
      </c>
      <c r="E2041" s="69">
        <v>851810</v>
      </c>
      <c r="F2041" s="58" t="s">
        <v>2698</v>
      </c>
    </row>
    <row r="2042" spans="1:6">
      <c r="A2042" s="44" t="str">
        <f t="shared" si="31"/>
        <v>9504501</v>
      </c>
      <c r="B2042" s="44">
        <f>COUNTIF($E$2:E2042,E2042)</f>
        <v>1</v>
      </c>
      <c r="C2042" s="56" t="s">
        <v>368</v>
      </c>
      <c r="D2042" s="57" t="s">
        <v>2694</v>
      </c>
      <c r="E2042" s="69">
        <v>950450</v>
      </c>
      <c r="F2042" s="58" t="s">
        <v>2696</v>
      </c>
    </row>
    <row r="2043" spans="1:6">
      <c r="A2043" s="44" t="str">
        <f t="shared" si="31"/>
        <v>9505905</v>
      </c>
      <c r="B2043" s="44">
        <f>COUNTIF($E$2:E2043,E2043)</f>
        <v>5</v>
      </c>
      <c r="C2043" s="56" t="s">
        <v>368</v>
      </c>
      <c r="D2043" s="57" t="s">
        <v>2694</v>
      </c>
      <c r="E2043" s="69">
        <v>950590</v>
      </c>
      <c r="F2043" s="58" t="s">
        <v>2695</v>
      </c>
    </row>
    <row r="2044" spans="1:6">
      <c r="A2044" s="44" t="str">
        <f t="shared" si="31"/>
        <v>85437011</v>
      </c>
      <c r="B2044" s="44">
        <f>COUNTIF($E$2:E2044,E2044)</f>
        <v>11</v>
      </c>
      <c r="C2044" s="56" t="s">
        <v>368</v>
      </c>
      <c r="D2044" s="57" t="s">
        <v>2692</v>
      </c>
      <c r="E2044" s="69">
        <v>854370</v>
      </c>
      <c r="F2044" s="58" t="s">
        <v>2693</v>
      </c>
    </row>
    <row r="2045" spans="1:6">
      <c r="A2045" s="44" t="str">
        <f t="shared" si="31"/>
        <v>9209942</v>
      </c>
      <c r="B2045" s="44">
        <f>COUNTIF($E$2:E2045,E2045)</f>
        <v>2</v>
      </c>
      <c r="C2045" s="56" t="s">
        <v>368</v>
      </c>
      <c r="D2045" s="57" t="s">
        <v>2690</v>
      </c>
      <c r="E2045" s="69">
        <v>920994</v>
      </c>
      <c r="F2045" s="58" t="s">
        <v>2117</v>
      </c>
    </row>
    <row r="2046" spans="1:6">
      <c r="A2046" s="44" t="str">
        <f t="shared" si="31"/>
        <v>85437012</v>
      </c>
      <c r="B2046" s="44">
        <f>COUNTIF($E$2:E2046,E2046)</f>
        <v>12</v>
      </c>
      <c r="C2046" s="56" t="s">
        <v>368</v>
      </c>
      <c r="D2046" s="57" t="s">
        <v>2690</v>
      </c>
      <c r="E2046" s="69">
        <v>854370</v>
      </c>
      <c r="F2046" s="58" t="s">
        <v>2691</v>
      </c>
    </row>
    <row r="2047" spans="1:6">
      <c r="A2047" s="44" t="str">
        <f t="shared" si="31"/>
        <v>85437013</v>
      </c>
      <c r="B2047" s="44">
        <f>COUNTIF($E$2:E2047,E2047)</f>
        <v>13</v>
      </c>
      <c r="C2047" s="56" t="s">
        <v>368</v>
      </c>
      <c r="D2047" s="57" t="s">
        <v>2688</v>
      </c>
      <c r="E2047" s="69">
        <v>854370</v>
      </c>
      <c r="F2047" s="58" t="s">
        <v>2689</v>
      </c>
    </row>
    <row r="2048" spans="1:6">
      <c r="A2048" s="44" t="str">
        <f t="shared" si="31"/>
        <v>852791, 8471601</v>
      </c>
      <c r="B2048" s="44">
        <f>COUNTIF($E$2:E2048,E2048)</f>
        <v>1</v>
      </c>
      <c r="C2048" s="56" t="s">
        <v>368</v>
      </c>
      <c r="D2048" s="57" t="s">
        <v>2686</v>
      </c>
      <c r="E2048" s="69" t="s">
        <v>385</v>
      </c>
      <c r="F2048" s="58" t="s">
        <v>2687</v>
      </c>
    </row>
    <row r="2049" spans="1:6">
      <c r="A2049" s="44" t="str">
        <f t="shared" si="31"/>
        <v>847160, 8518294</v>
      </c>
      <c r="B2049" s="44">
        <f>COUNTIF($E$2:E2049,E2049)</f>
        <v>4</v>
      </c>
      <c r="C2049" s="56" t="s">
        <v>368</v>
      </c>
      <c r="D2049" s="57" t="s">
        <v>2686</v>
      </c>
      <c r="E2049" s="69" t="s">
        <v>381</v>
      </c>
      <c r="F2049" s="58" t="s">
        <v>1642</v>
      </c>
    </row>
    <row r="2050" spans="1:6">
      <c r="A2050" s="44" t="str">
        <f t="shared" si="31"/>
        <v>8518294</v>
      </c>
      <c r="B2050" s="44">
        <f>COUNTIF($E$2:E2050,E2050)</f>
        <v>4</v>
      </c>
      <c r="C2050" s="56" t="s">
        <v>368</v>
      </c>
      <c r="D2050" s="57" t="s">
        <v>2686</v>
      </c>
      <c r="E2050" s="69">
        <v>851829</v>
      </c>
      <c r="F2050" s="58" t="s">
        <v>2686</v>
      </c>
    </row>
    <row r="2051" spans="1:6">
      <c r="A2051" s="44" t="str">
        <f t="shared" ref="A2051:A2114" si="32">E2051&amp;B2051</f>
        <v>9001902</v>
      </c>
      <c r="B2051" s="44">
        <f>COUNTIF($E$2:E2051,E2051)</f>
        <v>2</v>
      </c>
      <c r="C2051" s="56" t="s">
        <v>368</v>
      </c>
      <c r="D2051" s="57" t="s">
        <v>2682</v>
      </c>
      <c r="E2051" s="69">
        <v>900190</v>
      </c>
      <c r="F2051" s="58" t="s">
        <v>2685</v>
      </c>
    </row>
    <row r="2052" spans="1:6">
      <c r="A2052" s="44" t="str">
        <f t="shared" si="32"/>
        <v>852580, 9001901</v>
      </c>
      <c r="B2052" s="44">
        <f>COUNTIF($E$2:E2052,E2052)</f>
        <v>1</v>
      </c>
      <c r="C2052" s="56" t="s">
        <v>368</v>
      </c>
      <c r="D2052" s="57" t="s">
        <v>2682</v>
      </c>
      <c r="E2052" s="69" t="s">
        <v>383</v>
      </c>
      <c r="F2052" s="58" t="s">
        <v>2554</v>
      </c>
    </row>
    <row r="2053" spans="1:6">
      <c r="A2053" s="44" t="str">
        <f t="shared" si="32"/>
        <v>900691, 9001901</v>
      </c>
      <c r="B2053" s="44">
        <f>COUNTIF($E$2:E2053,E2053)</f>
        <v>1</v>
      </c>
      <c r="C2053" s="56" t="s">
        <v>368</v>
      </c>
      <c r="D2053" s="57" t="s">
        <v>2682</v>
      </c>
      <c r="E2053" s="69" t="s">
        <v>384</v>
      </c>
      <c r="F2053" s="58" t="s">
        <v>2683</v>
      </c>
    </row>
    <row r="2054" spans="1:6">
      <c r="A2054" s="44" t="str">
        <f t="shared" si="32"/>
        <v>847160, 8518295</v>
      </c>
      <c r="B2054" s="44">
        <f>COUNTIF($E$2:E2054,E2054)</f>
        <v>5</v>
      </c>
      <c r="C2054" s="56" t="s">
        <v>368</v>
      </c>
      <c r="D2054" s="57" t="s">
        <v>2680</v>
      </c>
      <c r="E2054" s="69" t="s">
        <v>381</v>
      </c>
      <c r="F2054" s="58" t="s">
        <v>2681</v>
      </c>
    </row>
    <row r="2055" spans="1:6">
      <c r="A2055" s="44" t="str">
        <f t="shared" si="32"/>
        <v>842872, 8471601</v>
      </c>
      <c r="B2055" s="44">
        <f>COUNTIF($E$2:E2055,E2055)</f>
        <v>1</v>
      </c>
      <c r="C2055" s="56" t="s">
        <v>368</v>
      </c>
      <c r="D2055" s="57" t="s">
        <v>2680</v>
      </c>
      <c r="E2055" s="69" t="s">
        <v>382</v>
      </c>
      <c r="F2055" s="58" t="s">
        <v>2679</v>
      </c>
    </row>
    <row r="2056" spans="1:6">
      <c r="A2056" s="44" t="str">
        <f t="shared" si="32"/>
        <v>847160, 8518296</v>
      </c>
      <c r="B2056" s="44">
        <f>COUNTIF($E$2:E2056,E2056)</f>
        <v>6</v>
      </c>
      <c r="C2056" s="56" t="s">
        <v>368</v>
      </c>
      <c r="D2056" s="57" t="s">
        <v>2678</v>
      </c>
      <c r="E2056" s="69" t="s">
        <v>381</v>
      </c>
      <c r="F2056" s="58" t="s">
        <v>2554</v>
      </c>
    </row>
    <row r="2057" spans="1:6">
      <c r="A2057" s="44" t="str">
        <f t="shared" si="32"/>
        <v>9209943</v>
      </c>
      <c r="B2057" s="44">
        <f>COUNTIF($E$2:E2057,E2057)</f>
        <v>3</v>
      </c>
      <c r="C2057" s="56" t="s">
        <v>368</v>
      </c>
      <c r="D2057" s="57" t="s">
        <v>2676</v>
      </c>
      <c r="E2057" s="69">
        <v>920994</v>
      </c>
      <c r="F2057" s="58" t="s">
        <v>2554</v>
      </c>
    </row>
    <row r="2058" spans="1:6">
      <c r="A2058" s="44" t="str">
        <f t="shared" si="32"/>
        <v>847160, 8518297</v>
      </c>
      <c r="B2058" s="44">
        <f>COUNTIF($E$2:E2058,E2058)</f>
        <v>7</v>
      </c>
      <c r="C2058" s="56" t="s">
        <v>368</v>
      </c>
      <c r="D2058" s="57" t="s">
        <v>2674</v>
      </c>
      <c r="E2058" s="69" t="s">
        <v>381</v>
      </c>
      <c r="F2058" s="58" t="s">
        <v>2675</v>
      </c>
    </row>
    <row r="2059" spans="1:6">
      <c r="A2059" s="44" t="str">
        <f t="shared" si="32"/>
        <v>85437014</v>
      </c>
      <c r="B2059" s="44">
        <f>COUNTIF($E$2:E2059,E2059)</f>
        <v>14</v>
      </c>
      <c r="C2059" s="56" t="s">
        <v>368</v>
      </c>
      <c r="D2059" s="57" t="s">
        <v>2549</v>
      </c>
      <c r="E2059" s="69">
        <v>854370</v>
      </c>
      <c r="F2059" s="58" t="s">
        <v>2549</v>
      </c>
    </row>
    <row r="2060" spans="1:6">
      <c r="A2060" s="44" t="str">
        <f t="shared" si="32"/>
        <v>8501101</v>
      </c>
      <c r="B2060" s="44">
        <f>COUNTIF($E$2:E2060,E2060)</f>
        <v>1</v>
      </c>
      <c r="C2060" s="56" t="s">
        <v>368</v>
      </c>
      <c r="D2060" s="57" t="s">
        <v>2672</v>
      </c>
      <c r="E2060" s="69">
        <v>850110</v>
      </c>
      <c r="F2060" s="58" t="s">
        <v>2673</v>
      </c>
    </row>
    <row r="2061" spans="1:6">
      <c r="A2061" s="44" t="str">
        <f t="shared" si="32"/>
        <v>8504404</v>
      </c>
      <c r="B2061" s="44">
        <f>COUNTIF($E$2:E2061,E2061)</f>
        <v>4</v>
      </c>
      <c r="C2061" s="56" t="s">
        <v>368</v>
      </c>
      <c r="D2061" s="57" t="s">
        <v>2669</v>
      </c>
      <c r="E2061" s="69">
        <v>850440</v>
      </c>
      <c r="F2061" s="58" t="s">
        <v>2671</v>
      </c>
    </row>
    <row r="2062" spans="1:6">
      <c r="A2062" s="44" t="str">
        <f t="shared" si="32"/>
        <v>8536692</v>
      </c>
      <c r="B2062" s="44">
        <f>COUNTIF($E$2:E2062,E2062)</f>
        <v>2</v>
      </c>
      <c r="C2062" s="56" t="s">
        <v>368</v>
      </c>
      <c r="D2062" s="57" t="s">
        <v>2669</v>
      </c>
      <c r="E2062" s="69">
        <v>853669</v>
      </c>
      <c r="F2062" s="58" t="s">
        <v>2670</v>
      </c>
    </row>
    <row r="2063" spans="1:6">
      <c r="A2063" s="44" t="str">
        <f t="shared" si="32"/>
        <v>85437015</v>
      </c>
      <c r="B2063" s="44">
        <f>COUNTIF($E$2:E2063,E2063)</f>
        <v>15</v>
      </c>
      <c r="C2063" s="56" t="s">
        <v>368</v>
      </c>
      <c r="D2063" s="57" t="s">
        <v>975</v>
      </c>
      <c r="E2063" s="69">
        <v>854370</v>
      </c>
      <c r="F2063" s="58" t="s">
        <v>2668</v>
      </c>
    </row>
    <row r="2064" spans="1:6">
      <c r="A2064" s="44" t="str">
        <f t="shared" si="32"/>
        <v>8534002</v>
      </c>
      <c r="B2064" s="44">
        <f>COUNTIF($E$2:E2064,E2064)</f>
        <v>2</v>
      </c>
      <c r="C2064" s="56" t="s">
        <v>368</v>
      </c>
      <c r="D2064" s="57" t="s">
        <v>1921</v>
      </c>
      <c r="E2064" s="69">
        <v>853400</v>
      </c>
      <c r="F2064" s="58" t="s">
        <v>2667</v>
      </c>
    </row>
    <row r="2065" spans="1:6">
      <c r="A2065" s="44" t="str">
        <f t="shared" si="32"/>
        <v>8536101</v>
      </c>
      <c r="B2065" s="44">
        <f>COUNTIF($E$2:E2065,E2065)</f>
        <v>1</v>
      </c>
      <c r="C2065" s="56" t="s">
        <v>368</v>
      </c>
      <c r="D2065" s="57" t="s">
        <v>2665</v>
      </c>
      <c r="E2065" s="69">
        <v>853610</v>
      </c>
      <c r="F2065" s="58" t="s">
        <v>2666</v>
      </c>
    </row>
    <row r="2066" spans="1:6">
      <c r="A2066" s="44" t="str">
        <f t="shared" si="32"/>
        <v>8540991</v>
      </c>
      <c r="B2066" s="44">
        <f>COUNTIF($E$2:E2066,E2066)</f>
        <v>1</v>
      </c>
      <c r="C2066" s="56" t="s">
        <v>368</v>
      </c>
      <c r="D2066" s="57" t="s">
        <v>2663</v>
      </c>
      <c r="E2066" s="69">
        <v>854099</v>
      </c>
      <c r="F2066" s="58" t="s">
        <v>2664</v>
      </c>
    </row>
    <row r="2067" spans="1:6">
      <c r="A2067" s="44" t="str">
        <f t="shared" si="32"/>
        <v>8540601</v>
      </c>
      <c r="B2067" s="44">
        <f>COUNTIF($E$2:E2067,E2067)</f>
        <v>1</v>
      </c>
      <c r="C2067" s="56" t="s">
        <v>368</v>
      </c>
      <c r="D2067" s="57" t="s">
        <v>2663</v>
      </c>
      <c r="E2067" s="69">
        <v>854060</v>
      </c>
      <c r="F2067" s="58" t="s">
        <v>1626</v>
      </c>
    </row>
    <row r="2068" spans="1:6">
      <c r="A2068" s="44" t="str">
        <f t="shared" si="32"/>
        <v>8516792</v>
      </c>
      <c r="B2068" s="44">
        <f>COUNTIF($E$2:E2068,E2068)</f>
        <v>2</v>
      </c>
      <c r="C2068" s="56" t="s">
        <v>368</v>
      </c>
      <c r="D2068" s="57" t="s">
        <v>2663</v>
      </c>
      <c r="E2068" s="69">
        <v>851679</v>
      </c>
      <c r="F2068" s="58" t="s">
        <v>2556</v>
      </c>
    </row>
    <row r="2069" spans="1:6">
      <c r="A2069" s="44" t="str">
        <f t="shared" si="32"/>
        <v>8540901</v>
      </c>
      <c r="B2069" s="44">
        <f>COUNTIF($E$2:E2069,E2069)</f>
        <v>1</v>
      </c>
      <c r="C2069" s="56" t="s">
        <v>368</v>
      </c>
      <c r="D2069" s="57" t="s">
        <v>1</v>
      </c>
      <c r="E2069" s="69">
        <v>854090</v>
      </c>
      <c r="F2069" s="58" t="s">
        <v>1</v>
      </c>
    </row>
    <row r="2070" spans="1:6">
      <c r="A2070" s="44" t="str">
        <f t="shared" si="32"/>
        <v>8506802</v>
      </c>
      <c r="B2070" s="44">
        <f>COUNTIF($E$2:E2070,E2070)</f>
        <v>2</v>
      </c>
      <c r="C2070" s="56" t="s">
        <v>368</v>
      </c>
      <c r="D2070" s="57" t="s">
        <v>967</v>
      </c>
      <c r="E2070" s="69">
        <v>850680</v>
      </c>
      <c r="F2070" s="58" t="s">
        <v>2662</v>
      </c>
    </row>
    <row r="2071" spans="1:6">
      <c r="A2071" s="44" t="str">
        <f t="shared" si="32"/>
        <v>8517704</v>
      </c>
      <c r="B2071" s="44">
        <f>COUNTIF($E$2:E2071,E2071)</f>
        <v>4</v>
      </c>
      <c r="C2071" s="56" t="s">
        <v>368</v>
      </c>
      <c r="D2071" s="57" t="s">
        <v>921</v>
      </c>
      <c r="E2071" s="69">
        <v>851770</v>
      </c>
      <c r="F2071" s="58" t="s">
        <v>2661</v>
      </c>
    </row>
    <row r="2072" spans="1:6">
      <c r="A2072" s="44" t="str">
        <f t="shared" si="32"/>
        <v>85437016</v>
      </c>
      <c r="B2072" s="44">
        <f>COUNTIF($E$2:E2072,E2072)</f>
        <v>16</v>
      </c>
      <c r="C2072" s="56" t="s">
        <v>368</v>
      </c>
      <c r="D2072" s="57" t="s">
        <v>921</v>
      </c>
      <c r="E2072" s="69">
        <v>854370</v>
      </c>
      <c r="F2072" s="58" t="s">
        <v>2660</v>
      </c>
    </row>
    <row r="2073" spans="1:6">
      <c r="A2073" s="44" t="str">
        <f t="shared" si="32"/>
        <v>8535901</v>
      </c>
      <c r="B2073" s="44">
        <f>COUNTIF($E$2:E2073,E2073)</f>
        <v>1</v>
      </c>
      <c r="C2073" s="56" t="s">
        <v>368</v>
      </c>
      <c r="D2073" s="57" t="s">
        <v>1050</v>
      </c>
      <c r="E2073" s="69">
        <v>853590</v>
      </c>
      <c r="F2073" s="58" t="s">
        <v>2659</v>
      </c>
    </row>
    <row r="2074" spans="1:6">
      <c r="A2074" s="44" t="str">
        <f t="shared" si="32"/>
        <v>8536491</v>
      </c>
      <c r="B2074" s="44">
        <f>COUNTIF($E$2:E2074,E2074)</f>
        <v>1</v>
      </c>
      <c r="C2074" s="56" t="s">
        <v>368</v>
      </c>
      <c r="D2074" s="57" t="s">
        <v>2657</v>
      </c>
      <c r="E2074" s="69">
        <v>853649</v>
      </c>
      <c r="F2074" s="58" t="s">
        <v>2658</v>
      </c>
    </row>
    <row r="2075" spans="1:6">
      <c r="A2075" s="44" t="str">
        <f t="shared" si="32"/>
        <v>85437017</v>
      </c>
      <c r="B2075" s="44">
        <f>COUNTIF($E$2:E2075,E2075)</f>
        <v>17</v>
      </c>
      <c r="C2075" s="56" t="s">
        <v>368</v>
      </c>
      <c r="D2075" s="57" t="s">
        <v>974</v>
      </c>
      <c r="E2075" s="69">
        <v>854370</v>
      </c>
      <c r="F2075" s="58" t="s">
        <v>2656</v>
      </c>
    </row>
    <row r="2076" spans="1:6">
      <c r="A2076" s="44" t="str">
        <f t="shared" si="32"/>
        <v>8504405</v>
      </c>
      <c r="B2076" s="44">
        <f>COUNTIF($E$2:E2076,E2076)</f>
        <v>5</v>
      </c>
      <c r="C2076" s="56" t="s">
        <v>368</v>
      </c>
      <c r="D2076" s="57" t="s">
        <v>2654</v>
      </c>
      <c r="E2076" s="69">
        <v>850440</v>
      </c>
      <c r="F2076" s="58" t="s">
        <v>2655</v>
      </c>
    </row>
    <row r="2077" spans="1:6">
      <c r="A2077" s="44" t="str">
        <f t="shared" si="32"/>
        <v>8504406</v>
      </c>
      <c r="B2077" s="44">
        <f>COUNTIF($E$2:E2077,E2077)</f>
        <v>6</v>
      </c>
      <c r="C2077" s="56" t="s">
        <v>368</v>
      </c>
      <c r="D2077" s="57" t="s">
        <v>2652</v>
      </c>
      <c r="E2077" s="69">
        <v>850440</v>
      </c>
      <c r="F2077" s="58" t="s">
        <v>2653</v>
      </c>
    </row>
    <row r="2078" spans="1:6">
      <c r="A2078" s="44" t="str">
        <f t="shared" si="32"/>
        <v>85437018</v>
      </c>
      <c r="B2078" s="44">
        <f>COUNTIF($E$2:E2078,E2078)</f>
        <v>18</v>
      </c>
      <c r="C2078" s="56" t="s">
        <v>368</v>
      </c>
      <c r="D2078" s="57" t="s">
        <v>1181</v>
      </c>
      <c r="E2078" s="69">
        <v>854370</v>
      </c>
      <c r="F2078" s="58" t="s">
        <v>1181</v>
      </c>
    </row>
    <row r="2079" spans="1:6">
      <c r="A2079" s="44" t="str">
        <f t="shared" si="32"/>
        <v>8504311</v>
      </c>
      <c r="B2079" s="44">
        <f>COUNTIF($E$2:E2079,E2079)</f>
        <v>1</v>
      </c>
      <c r="C2079" s="56" t="s">
        <v>368</v>
      </c>
      <c r="D2079" s="57" t="s">
        <v>1036</v>
      </c>
      <c r="E2079" s="69">
        <v>850431</v>
      </c>
      <c r="F2079" s="58" t="s">
        <v>1036</v>
      </c>
    </row>
    <row r="2080" spans="1:6">
      <c r="A2080" s="44" t="str">
        <f t="shared" si="32"/>
        <v>8541402</v>
      </c>
      <c r="B2080" s="44">
        <f>COUNTIF($E$2:E2080,E2080)</f>
        <v>2</v>
      </c>
      <c r="C2080" s="56" t="s">
        <v>368</v>
      </c>
      <c r="D2080" s="57" t="s">
        <v>2651</v>
      </c>
      <c r="E2080" s="69">
        <v>854140</v>
      </c>
      <c r="F2080" s="58" t="s">
        <v>2651</v>
      </c>
    </row>
    <row r="2081" spans="1:6">
      <c r="A2081" s="44" t="str">
        <f t="shared" si="32"/>
        <v>8538901</v>
      </c>
      <c r="B2081" s="44">
        <f>COUNTIF($E$2:E2081,E2081)</f>
        <v>1</v>
      </c>
      <c r="C2081" s="56" t="s">
        <v>368</v>
      </c>
      <c r="D2081" s="57" t="s">
        <v>2650</v>
      </c>
      <c r="E2081" s="69">
        <v>853890</v>
      </c>
      <c r="F2081" s="58" t="s">
        <v>2650</v>
      </c>
    </row>
    <row r="2082" spans="1:6">
      <c r="A2082" s="44" t="str">
        <f t="shared" si="32"/>
        <v>8541291</v>
      </c>
      <c r="B2082" s="44">
        <f>COUNTIF($E$2:E2082,E2082)</f>
        <v>1</v>
      </c>
      <c r="C2082" s="56" t="s">
        <v>368</v>
      </c>
      <c r="D2082" s="57" t="s">
        <v>1978</v>
      </c>
      <c r="E2082" s="69">
        <v>854129</v>
      </c>
      <c r="F2082" s="58" t="s">
        <v>2649</v>
      </c>
    </row>
    <row r="2083" spans="1:6">
      <c r="A2083" s="44" t="str">
        <f t="shared" si="32"/>
        <v>85437019</v>
      </c>
      <c r="B2083" s="44">
        <f>COUNTIF($E$2:E2083,E2083)</f>
        <v>19</v>
      </c>
      <c r="C2083" s="56" t="s">
        <v>368</v>
      </c>
      <c r="D2083" s="57" t="s">
        <v>2647</v>
      </c>
      <c r="E2083" s="69">
        <v>854370</v>
      </c>
      <c r="F2083" s="58" t="s">
        <v>2648</v>
      </c>
    </row>
    <row r="2084" spans="1:6">
      <c r="A2084" s="44" t="str">
        <f t="shared" si="32"/>
        <v>8541101</v>
      </c>
      <c r="B2084" s="44">
        <f>COUNTIF($E$2:E2084,E2084)</f>
        <v>1</v>
      </c>
      <c r="C2084" s="56" t="s">
        <v>368</v>
      </c>
      <c r="D2084" s="57" t="s">
        <v>1981</v>
      </c>
      <c r="E2084" s="69">
        <v>854110</v>
      </c>
      <c r="F2084" s="58" t="s">
        <v>2646</v>
      </c>
    </row>
    <row r="2085" spans="1:6">
      <c r="A2085" s="44" t="str">
        <f t="shared" si="32"/>
        <v>8541901</v>
      </c>
      <c r="B2085" s="44">
        <f>COUNTIF($E$2:E2085,E2085)</f>
        <v>1</v>
      </c>
      <c r="C2085" s="56" t="s">
        <v>368</v>
      </c>
      <c r="D2085" s="57" t="s">
        <v>2645</v>
      </c>
      <c r="E2085" s="69">
        <v>854190</v>
      </c>
      <c r="F2085" s="58" t="s">
        <v>2645</v>
      </c>
    </row>
    <row r="2086" spans="1:6">
      <c r="A2086" s="44" t="str">
        <f t="shared" si="32"/>
        <v>8517696</v>
      </c>
      <c r="B2086" s="44">
        <f>COUNTIF($E$2:E2086,E2086)</f>
        <v>6</v>
      </c>
      <c r="C2086" s="56" t="s">
        <v>368</v>
      </c>
      <c r="D2086" s="57" t="s">
        <v>1150</v>
      </c>
      <c r="E2086" s="69">
        <v>851769</v>
      </c>
      <c r="F2086" s="58" t="s">
        <v>2644</v>
      </c>
    </row>
    <row r="2087" spans="1:6">
      <c r="A2087" s="44" t="str">
        <f t="shared" si="32"/>
        <v>8473501</v>
      </c>
      <c r="B2087" s="44">
        <f>COUNTIF($E$2:E2087,E2087)</f>
        <v>1</v>
      </c>
      <c r="C2087" s="56" t="s">
        <v>368</v>
      </c>
      <c r="D2087" s="57" t="s">
        <v>2642</v>
      </c>
      <c r="E2087" s="69">
        <v>847350</v>
      </c>
      <c r="F2087" s="58" t="s">
        <v>2643</v>
      </c>
    </row>
    <row r="2088" spans="1:6">
      <c r="A2088" s="44" t="str">
        <f t="shared" si="32"/>
        <v>8473502</v>
      </c>
      <c r="B2088" s="44">
        <f>COUNTIF($E$2:E2088,E2088)</f>
        <v>2</v>
      </c>
      <c r="C2088" s="56" t="s">
        <v>368</v>
      </c>
      <c r="D2088" s="57" t="s">
        <v>2639</v>
      </c>
      <c r="E2088" s="69">
        <v>847350</v>
      </c>
      <c r="F2088" s="58" t="s">
        <v>2641</v>
      </c>
    </row>
    <row r="2089" spans="1:6">
      <c r="A2089" s="44" t="str">
        <f t="shared" si="32"/>
        <v>8536901</v>
      </c>
      <c r="B2089" s="44">
        <f>COUNTIF($E$2:E2089,E2089)</f>
        <v>1</v>
      </c>
      <c r="C2089" s="56" t="s">
        <v>368</v>
      </c>
      <c r="D2089" s="57" t="s">
        <v>1</v>
      </c>
      <c r="E2089" s="69">
        <v>853690</v>
      </c>
      <c r="F2089" s="58" t="s">
        <v>1</v>
      </c>
    </row>
    <row r="2090" spans="1:6">
      <c r="A2090" s="44" t="str">
        <f t="shared" si="32"/>
        <v>8536902</v>
      </c>
      <c r="B2090" s="44">
        <f>COUNTIF($E$2:E2090,E2090)</f>
        <v>2</v>
      </c>
      <c r="C2090" s="56" t="s">
        <v>368</v>
      </c>
      <c r="D2090" s="57" t="s">
        <v>2637</v>
      </c>
      <c r="E2090" s="69">
        <v>853690</v>
      </c>
      <c r="F2090" s="58" t="s">
        <v>2638</v>
      </c>
    </row>
    <row r="2091" spans="1:6">
      <c r="A2091" s="44" t="str">
        <f t="shared" si="32"/>
        <v>8504407</v>
      </c>
      <c r="B2091" s="44">
        <f>COUNTIF($E$2:E2091,E2091)</f>
        <v>7</v>
      </c>
      <c r="C2091" s="56" t="s">
        <v>368</v>
      </c>
      <c r="D2091" s="57" t="s">
        <v>2635</v>
      </c>
      <c r="E2091" s="69">
        <v>850440</v>
      </c>
      <c r="F2091" s="58" t="s">
        <v>2636</v>
      </c>
    </row>
    <row r="2092" spans="1:6">
      <c r="A2092" s="44" t="str">
        <f t="shared" si="32"/>
        <v>9405403</v>
      </c>
      <c r="B2092" s="44">
        <f>COUNTIF($E$2:E2092,E2092)</f>
        <v>3</v>
      </c>
      <c r="C2092" s="56" t="s">
        <v>368</v>
      </c>
      <c r="D2092" s="57" t="s">
        <v>2633</v>
      </c>
      <c r="E2092" s="69">
        <v>940540</v>
      </c>
      <c r="F2092" s="58" t="s">
        <v>2634</v>
      </c>
    </row>
    <row r="2093" spans="1:6">
      <c r="A2093" s="44" t="str">
        <f t="shared" si="32"/>
        <v>9405202</v>
      </c>
      <c r="B2093" s="44">
        <f>COUNTIF($E$2:E2093,E2093)</f>
        <v>2</v>
      </c>
      <c r="C2093" s="56" t="s">
        <v>368</v>
      </c>
      <c r="D2093" s="57" t="s">
        <v>2630</v>
      </c>
      <c r="E2093" s="69">
        <v>940520</v>
      </c>
      <c r="F2093" s="58" t="s">
        <v>2632</v>
      </c>
    </row>
    <row r="2094" spans="1:6">
      <c r="A2094" s="44" t="str">
        <f t="shared" si="32"/>
        <v>8531201</v>
      </c>
      <c r="B2094" s="44">
        <f>COUNTIF($E$2:E2094,E2094)</f>
        <v>1</v>
      </c>
      <c r="C2094" s="56" t="s">
        <v>368</v>
      </c>
      <c r="D2094" s="57" t="s">
        <v>2630</v>
      </c>
      <c r="E2094" s="69">
        <v>853120</v>
      </c>
      <c r="F2094" s="58" t="s">
        <v>2631</v>
      </c>
    </row>
    <row r="2095" spans="1:6">
      <c r="A2095" s="44" t="str">
        <f t="shared" si="32"/>
        <v>8536693</v>
      </c>
      <c r="B2095" s="44">
        <f>COUNTIF($E$2:E2095,E2095)</f>
        <v>3</v>
      </c>
      <c r="C2095" s="56" t="s">
        <v>368</v>
      </c>
      <c r="D2095" s="57" t="s">
        <v>2630</v>
      </c>
      <c r="E2095" s="69">
        <v>853669</v>
      </c>
      <c r="F2095" s="58" t="s">
        <v>1051</v>
      </c>
    </row>
    <row r="2096" spans="1:6">
      <c r="A2096" s="44" t="str">
        <f t="shared" si="32"/>
        <v>8534003</v>
      </c>
      <c r="B2096" s="44">
        <f>COUNTIF($E$2:E2096,E2096)</f>
        <v>3</v>
      </c>
      <c r="C2096" s="56" t="s">
        <v>368</v>
      </c>
      <c r="D2096" s="57" t="s">
        <v>2630</v>
      </c>
      <c r="E2096" s="69">
        <v>853400</v>
      </c>
      <c r="F2096" s="58" t="s">
        <v>2583</v>
      </c>
    </row>
    <row r="2097" spans="1:6">
      <c r="A2097" s="44" t="str">
        <f t="shared" si="32"/>
        <v>8530101</v>
      </c>
      <c r="B2097" s="44">
        <f>COUNTIF($E$2:E2097,E2097)</f>
        <v>1</v>
      </c>
      <c r="C2097" s="56" t="s">
        <v>368</v>
      </c>
      <c r="D2097" s="57" t="s">
        <v>2628</v>
      </c>
      <c r="E2097" s="69">
        <v>853010</v>
      </c>
      <c r="F2097" s="58" t="s">
        <v>2629</v>
      </c>
    </row>
    <row r="2098" spans="1:6">
      <c r="A2098" s="44" t="str">
        <f t="shared" si="32"/>
        <v>8540891</v>
      </c>
      <c r="B2098" s="44">
        <f>COUNTIF($E$2:E2098,E2098)</f>
        <v>1</v>
      </c>
      <c r="C2098" s="56" t="s">
        <v>368</v>
      </c>
      <c r="D2098" s="57" t="s">
        <v>1</v>
      </c>
      <c r="E2098" s="69">
        <v>854089</v>
      </c>
      <c r="F2098" s="58" t="s">
        <v>1</v>
      </c>
    </row>
    <row r="2099" spans="1:6">
      <c r="A2099" s="44" t="str">
        <f t="shared" si="32"/>
        <v>9405203</v>
      </c>
      <c r="B2099" s="44">
        <f>COUNTIF($E$2:E2099,E2099)</f>
        <v>3</v>
      </c>
      <c r="C2099" s="56" t="s">
        <v>368</v>
      </c>
      <c r="D2099" s="57" t="s">
        <v>2626</v>
      </c>
      <c r="E2099" s="69">
        <v>940520</v>
      </c>
      <c r="F2099" s="58" t="s">
        <v>2627</v>
      </c>
    </row>
    <row r="2100" spans="1:6">
      <c r="A2100" s="44" t="str">
        <f t="shared" si="32"/>
        <v>9405404</v>
      </c>
      <c r="B2100" s="44">
        <f>COUNTIF($E$2:E2100,E2100)</f>
        <v>4</v>
      </c>
      <c r="C2100" s="56" t="s">
        <v>368</v>
      </c>
      <c r="D2100" s="57" t="s">
        <v>2624</v>
      </c>
      <c r="E2100" s="69">
        <v>940540</v>
      </c>
      <c r="F2100" s="58" t="s">
        <v>2625</v>
      </c>
    </row>
    <row r="2101" spans="1:6">
      <c r="A2101" s="44" t="str">
        <f t="shared" si="32"/>
        <v>854370, 8543901</v>
      </c>
      <c r="B2101" s="44">
        <f>COUNTIF($E$2:E2101,E2101)</f>
        <v>1</v>
      </c>
      <c r="C2101" s="56" t="s">
        <v>368</v>
      </c>
      <c r="D2101" s="57" t="s">
        <v>2622</v>
      </c>
      <c r="E2101" s="69" t="s">
        <v>310</v>
      </c>
      <c r="F2101" s="58" t="s">
        <v>2623</v>
      </c>
    </row>
    <row r="2102" spans="1:6">
      <c r="A2102" s="44" t="str">
        <f t="shared" si="32"/>
        <v>8534004</v>
      </c>
      <c r="B2102" s="44">
        <f>COUNTIF($E$2:E2102,E2102)</f>
        <v>4</v>
      </c>
      <c r="C2102" s="56" t="s">
        <v>368</v>
      </c>
      <c r="D2102" s="57" t="s">
        <v>2622</v>
      </c>
      <c r="E2102" s="69">
        <v>853400</v>
      </c>
      <c r="F2102" s="58" t="s">
        <v>2554</v>
      </c>
    </row>
    <row r="2103" spans="1:6">
      <c r="A2103" s="44" t="str">
        <f t="shared" si="32"/>
        <v>8508111</v>
      </c>
      <c r="B2103" s="44">
        <f>COUNTIF($E$2:E2103,E2103)</f>
        <v>1</v>
      </c>
      <c r="C2103" s="56" t="s">
        <v>368</v>
      </c>
      <c r="D2103" s="57" t="s">
        <v>2622</v>
      </c>
      <c r="E2103" s="69">
        <v>850811</v>
      </c>
      <c r="F2103" s="58" t="s">
        <v>2551</v>
      </c>
    </row>
    <row r="2104" spans="1:6">
      <c r="A2104" s="44" t="str">
        <f t="shared" si="32"/>
        <v>8543902</v>
      </c>
      <c r="B2104" s="44">
        <f>COUNTIF($E$2:E2104,E2104)</f>
        <v>2</v>
      </c>
      <c r="C2104" s="56" t="s">
        <v>368</v>
      </c>
      <c r="D2104" s="57" t="s">
        <v>2622</v>
      </c>
      <c r="E2104" s="69">
        <v>854390</v>
      </c>
      <c r="F2104" s="58" t="s">
        <v>2622</v>
      </c>
    </row>
    <row r="2105" spans="1:6">
      <c r="A2105" s="44" t="str">
        <f t="shared" si="32"/>
        <v>854370, 8543902</v>
      </c>
      <c r="B2105" s="44">
        <f>COUNTIF($E$2:E2105,E2105)</f>
        <v>2</v>
      </c>
      <c r="C2105" s="56" t="s">
        <v>368</v>
      </c>
      <c r="D2105" s="57" t="s">
        <v>2549</v>
      </c>
      <c r="E2105" s="69" t="s">
        <v>310</v>
      </c>
      <c r="F2105" s="58" t="s">
        <v>2549</v>
      </c>
    </row>
    <row r="2106" spans="1:6">
      <c r="A2106" s="44" t="str">
        <f t="shared" si="32"/>
        <v>851020, 8510901</v>
      </c>
      <c r="B2106" s="44">
        <f>COUNTIF($E$2:E2106,E2106)</f>
        <v>1</v>
      </c>
      <c r="C2106" s="56" t="s">
        <v>368</v>
      </c>
      <c r="D2106" s="57" t="s">
        <v>2620</v>
      </c>
      <c r="E2106" s="69" t="s">
        <v>380</v>
      </c>
      <c r="F2106" s="58" t="s">
        <v>2621</v>
      </c>
    </row>
    <row r="2107" spans="1:6">
      <c r="A2107" s="44" t="str">
        <f t="shared" si="32"/>
        <v>8510901</v>
      </c>
      <c r="B2107" s="44">
        <f>COUNTIF($E$2:E2107,E2107)</f>
        <v>1</v>
      </c>
      <c r="C2107" s="56" t="s">
        <v>368</v>
      </c>
      <c r="D2107" s="57" t="s">
        <v>2620</v>
      </c>
      <c r="E2107" s="69">
        <v>851090</v>
      </c>
      <c r="F2107" s="58" t="s">
        <v>2620</v>
      </c>
    </row>
    <row r="2108" spans="1:6">
      <c r="A2108" s="44" t="str">
        <f t="shared" si="32"/>
        <v>8516402</v>
      </c>
      <c r="B2108" s="44">
        <f>COUNTIF($E$2:E2108,E2108)</f>
        <v>2</v>
      </c>
      <c r="C2108" s="56" t="s">
        <v>368</v>
      </c>
      <c r="D2108" s="57" t="s">
        <v>2618</v>
      </c>
      <c r="E2108" s="69">
        <v>851640</v>
      </c>
      <c r="F2108" s="58" t="s">
        <v>2619</v>
      </c>
    </row>
    <row r="2109" spans="1:6">
      <c r="A2109" s="44" t="str">
        <f t="shared" si="32"/>
        <v>851690, 8424901</v>
      </c>
      <c r="B2109" s="44">
        <f>COUNTIF($E$2:E2109,E2109)</f>
        <v>1</v>
      </c>
      <c r="C2109" s="56" t="s">
        <v>368</v>
      </c>
      <c r="D2109" s="57" t="s">
        <v>2616</v>
      </c>
      <c r="E2109" s="69" t="s">
        <v>379</v>
      </c>
      <c r="F2109" s="58" t="s">
        <v>947</v>
      </c>
    </row>
    <row r="2110" spans="1:6">
      <c r="A2110" s="44" t="str">
        <f t="shared" si="32"/>
        <v>851610, 8516791</v>
      </c>
      <c r="B2110" s="44">
        <f>COUNTIF($E$2:E2110,E2110)</f>
        <v>1</v>
      </c>
      <c r="C2110" s="56" t="s">
        <v>368</v>
      </c>
      <c r="D2110" s="57" t="s">
        <v>2616</v>
      </c>
      <c r="E2110" s="69" t="s">
        <v>378</v>
      </c>
      <c r="F2110" s="58" t="s">
        <v>2617</v>
      </c>
    </row>
    <row r="2111" spans="1:6">
      <c r="A2111" s="44" t="str">
        <f t="shared" si="32"/>
        <v>85437020</v>
      </c>
      <c r="B2111" s="44">
        <f>COUNTIF($E$2:E2111,E2111)</f>
        <v>20</v>
      </c>
      <c r="C2111" s="56" t="s">
        <v>368</v>
      </c>
      <c r="D2111" s="57" t="s">
        <v>2616</v>
      </c>
      <c r="E2111" s="69">
        <v>854370</v>
      </c>
      <c r="F2111" s="58" t="s">
        <v>975</v>
      </c>
    </row>
    <row r="2112" spans="1:6">
      <c r="A2112" s="44" t="str">
        <f t="shared" si="32"/>
        <v>8516901</v>
      </c>
      <c r="B2112" s="44">
        <f>COUNTIF($E$2:E2112,E2112)</f>
        <v>1</v>
      </c>
      <c r="C2112" s="56" t="s">
        <v>368</v>
      </c>
      <c r="D2112" s="57" t="s">
        <v>2616</v>
      </c>
      <c r="E2112" s="69">
        <v>851690</v>
      </c>
      <c r="F2112" s="58" t="s">
        <v>2553</v>
      </c>
    </row>
    <row r="2113" spans="1:6">
      <c r="A2113" s="44" t="str">
        <f t="shared" si="32"/>
        <v>852290, 8508111</v>
      </c>
      <c r="B2113" s="44">
        <f>COUNTIF($E$2:E2113,E2113)</f>
        <v>1</v>
      </c>
      <c r="C2113" s="56" t="s">
        <v>368</v>
      </c>
      <c r="D2113" s="57" t="s">
        <v>2614</v>
      </c>
      <c r="E2113" s="69" t="s">
        <v>377</v>
      </c>
      <c r="F2113" s="58" t="s">
        <v>2560</v>
      </c>
    </row>
    <row r="2114" spans="1:6">
      <c r="A2114" s="44" t="str">
        <f t="shared" si="32"/>
        <v>8508112</v>
      </c>
      <c r="B2114" s="44">
        <f>COUNTIF($E$2:E2114,E2114)</f>
        <v>2</v>
      </c>
      <c r="C2114" s="56" t="s">
        <v>368</v>
      </c>
      <c r="D2114" s="57" t="s">
        <v>2614</v>
      </c>
      <c r="E2114" s="69">
        <v>850811</v>
      </c>
      <c r="F2114" s="58" t="s">
        <v>2613</v>
      </c>
    </row>
    <row r="2115" spans="1:6">
      <c r="A2115" s="44" t="str">
        <f t="shared" ref="A2115:A2178" si="33">E2115&amp;B2115</f>
        <v>853400, 8508111</v>
      </c>
      <c r="B2115" s="44">
        <f>COUNTIF($E$2:E2115,E2115)</f>
        <v>1</v>
      </c>
      <c r="C2115" s="56" t="s">
        <v>368</v>
      </c>
      <c r="D2115" s="57" t="s">
        <v>2614</v>
      </c>
      <c r="E2115" s="69" t="s">
        <v>376</v>
      </c>
      <c r="F2115" s="58" t="s">
        <v>2554</v>
      </c>
    </row>
    <row r="2116" spans="1:6">
      <c r="A2116" s="44" t="str">
        <f t="shared" si="33"/>
        <v>850440, 8508111</v>
      </c>
      <c r="B2116" s="44">
        <f>COUNTIF($E$2:E2116,E2116)</f>
        <v>1</v>
      </c>
      <c r="C2116" s="56" t="s">
        <v>368</v>
      </c>
      <c r="D2116" s="57" t="s">
        <v>2614</v>
      </c>
      <c r="E2116" s="69" t="s">
        <v>375</v>
      </c>
      <c r="F2116" s="58" t="s">
        <v>2610</v>
      </c>
    </row>
    <row r="2117" spans="1:6">
      <c r="A2117" s="44" t="str">
        <f t="shared" si="33"/>
        <v>847950, 8508111</v>
      </c>
      <c r="B2117" s="44">
        <f>COUNTIF($E$2:E2117,E2117)</f>
        <v>1</v>
      </c>
      <c r="C2117" s="56" t="s">
        <v>368</v>
      </c>
      <c r="D2117" s="57" t="s">
        <v>2614</v>
      </c>
      <c r="E2117" s="69" t="s">
        <v>374</v>
      </c>
      <c r="F2117" s="58" t="s">
        <v>2615</v>
      </c>
    </row>
    <row r="2118" spans="1:6">
      <c r="A2118" s="44" t="str">
        <f t="shared" si="33"/>
        <v>8508113</v>
      </c>
      <c r="B2118" s="44">
        <f>COUNTIF($E$2:E2118,E2118)</f>
        <v>3</v>
      </c>
      <c r="C2118" s="56" t="s">
        <v>368</v>
      </c>
      <c r="D2118" s="57" t="s">
        <v>2612</v>
      </c>
      <c r="E2118" s="69">
        <v>850811</v>
      </c>
      <c r="F2118" s="58" t="s">
        <v>2613</v>
      </c>
    </row>
    <row r="2119" spans="1:6">
      <c r="A2119" s="44" t="str">
        <f t="shared" si="33"/>
        <v>8510101</v>
      </c>
      <c r="B2119" s="44">
        <f>COUNTIF($E$2:E2119,E2119)</f>
        <v>1</v>
      </c>
      <c r="C2119" s="56" t="s">
        <v>368</v>
      </c>
      <c r="D2119" s="57" t="s">
        <v>2609</v>
      </c>
      <c r="E2119" s="69">
        <v>851010</v>
      </c>
      <c r="F2119" s="58" t="s">
        <v>2611</v>
      </c>
    </row>
    <row r="2120" spans="1:6">
      <c r="A2120" s="44" t="str">
        <f t="shared" si="33"/>
        <v>8516312</v>
      </c>
      <c r="B2120" s="44">
        <f>COUNTIF($E$2:E2120,E2120)</f>
        <v>2</v>
      </c>
      <c r="C2120" s="56" t="s">
        <v>368</v>
      </c>
      <c r="D2120" s="57" t="s">
        <v>2608</v>
      </c>
      <c r="E2120" s="69">
        <v>851631</v>
      </c>
      <c r="F2120" s="58" t="s">
        <v>956</v>
      </c>
    </row>
    <row r="2121" spans="1:6">
      <c r="A2121" s="44" t="str">
        <f t="shared" si="33"/>
        <v>8516793</v>
      </c>
      <c r="B2121" s="44">
        <f>COUNTIF($E$2:E2121,E2121)</f>
        <v>3</v>
      </c>
      <c r="C2121" s="56" t="s">
        <v>368</v>
      </c>
      <c r="D2121" s="57" t="s">
        <v>2608</v>
      </c>
      <c r="E2121" s="69">
        <v>851679</v>
      </c>
      <c r="F2121" s="58" t="s">
        <v>2556</v>
      </c>
    </row>
    <row r="2122" spans="1:6">
      <c r="A2122" s="44" t="str">
        <f t="shared" si="33"/>
        <v>85437021</v>
      </c>
      <c r="B2122" s="44">
        <f>COUNTIF($E$2:E2122,E2122)</f>
        <v>21</v>
      </c>
      <c r="C2122" s="56" t="s">
        <v>368</v>
      </c>
      <c r="D2122" s="57" t="s">
        <v>2607</v>
      </c>
      <c r="E2122" s="69">
        <v>854370</v>
      </c>
      <c r="F2122" s="58" t="s">
        <v>956</v>
      </c>
    </row>
    <row r="2123" spans="1:6">
      <c r="A2123" s="44" t="str">
        <f t="shared" si="33"/>
        <v>8504501</v>
      </c>
      <c r="B2123" s="44">
        <f>COUNTIF($E$2:E2123,E2123)</f>
        <v>1</v>
      </c>
      <c r="C2123" s="56" t="s">
        <v>368</v>
      </c>
      <c r="D2123" s="57" t="s">
        <v>2605</v>
      </c>
      <c r="E2123" s="69">
        <v>850450</v>
      </c>
      <c r="F2123" s="58" t="s">
        <v>2606</v>
      </c>
    </row>
    <row r="2124" spans="1:6">
      <c r="A2124" s="44" t="str">
        <f t="shared" si="33"/>
        <v>8533401</v>
      </c>
      <c r="B2124" s="44">
        <f>COUNTIF($E$2:E2124,E2124)</f>
        <v>1</v>
      </c>
      <c r="C2124" s="56" t="s">
        <v>368</v>
      </c>
      <c r="D2124" s="57" t="s">
        <v>1650</v>
      </c>
      <c r="E2124" s="69">
        <v>853340</v>
      </c>
      <c r="F2124" s="58" t="s">
        <v>2604</v>
      </c>
    </row>
    <row r="2125" spans="1:6">
      <c r="A2125" s="44" t="str">
        <f t="shared" si="33"/>
        <v>8547101</v>
      </c>
      <c r="B2125" s="44">
        <f>COUNTIF($E$2:E2125,E2125)</f>
        <v>1</v>
      </c>
      <c r="C2125" s="56" t="s">
        <v>368</v>
      </c>
      <c r="D2125" s="57" t="s">
        <v>1650</v>
      </c>
      <c r="E2125" s="69">
        <v>854710</v>
      </c>
      <c r="F2125" s="58" t="s">
        <v>2603</v>
      </c>
    </row>
    <row r="2126" spans="1:6">
      <c r="A2126" s="44" t="str">
        <f t="shared" si="33"/>
        <v>8419892</v>
      </c>
      <c r="B2126" s="44">
        <f>COUNTIF($E$2:E2126,E2126)</f>
        <v>2</v>
      </c>
      <c r="C2126" s="56" t="s">
        <v>368</v>
      </c>
      <c r="D2126" s="57" t="s">
        <v>2601</v>
      </c>
      <c r="E2126" s="69">
        <v>841989</v>
      </c>
      <c r="F2126" s="58" t="s">
        <v>2602</v>
      </c>
    </row>
    <row r="2127" spans="1:6">
      <c r="A2127" s="44" t="str">
        <f t="shared" si="33"/>
        <v>8419901</v>
      </c>
      <c r="B2127" s="44">
        <f>COUNTIF($E$2:E2127,E2127)</f>
        <v>1</v>
      </c>
      <c r="C2127" s="56" t="s">
        <v>368</v>
      </c>
      <c r="D2127" s="57" t="s">
        <v>2600</v>
      </c>
      <c r="E2127" s="69">
        <v>841990</v>
      </c>
      <c r="F2127" s="58" t="s">
        <v>2600</v>
      </c>
    </row>
    <row r="2128" spans="1:6">
      <c r="A2128" s="44" t="str">
        <f t="shared" si="33"/>
        <v>8546901</v>
      </c>
      <c r="B2128" s="44">
        <f>COUNTIF($E$2:E2128,E2128)</f>
        <v>1</v>
      </c>
      <c r="C2128" s="56" t="s">
        <v>368</v>
      </c>
      <c r="D2128" s="57" t="s">
        <v>1260</v>
      </c>
      <c r="E2128" s="69">
        <v>854690</v>
      </c>
      <c r="F2128" s="58" t="s">
        <v>2599</v>
      </c>
    </row>
    <row r="2129" spans="1:6">
      <c r="A2129" s="44" t="str">
        <f t="shared" si="33"/>
        <v>8547901</v>
      </c>
      <c r="B2129" s="44">
        <f>COUNTIF($E$2:E2129,E2129)</f>
        <v>1</v>
      </c>
      <c r="C2129" s="56" t="s">
        <v>368</v>
      </c>
      <c r="D2129" s="57" t="s">
        <v>1260</v>
      </c>
      <c r="E2129" s="69">
        <v>854790</v>
      </c>
      <c r="F2129" s="58" t="s">
        <v>2598</v>
      </c>
    </row>
    <row r="2130" spans="1:6">
      <c r="A2130" s="44" t="str">
        <f t="shared" si="33"/>
        <v>8516794</v>
      </c>
      <c r="B2130" s="44">
        <f>COUNTIF($E$2:E2130,E2130)</f>
        <v>4</v>
      </c>
      <c r="C2130" s="56" t="s">
        <v>368</v>
      </c>
      <c r="D2130" s="57" t="s">
        <v>2596</v>
      </c>
      <c r="E2130" s="69">
        <v>851679</v>
      </c>
      <c r="F2130" s="58" t="s">
        <v>2597</v>
      </c>
    </row>
    <row r="2131" spans="1:6">
      <c r="A2131" s="44" t="str">
        <f t="shared" si="33"/>
        <v>8419811</v>
      </c>
      <c r="B2131" s="44">
        <f>COUNTIF($E$2:E2131,E2131)</f>
        <v>1</v>
      </c>
      <c r="C2131" s="56" t="s">
        <v>368</v>
      </c>
      <c r="D2131" s="57" t="s">
        <v>2594</v>
      </c>
      <c r="E2131" s="69">
        <v>841981</v>
      </c>
      <c r="F2131" s="58" t="s">
        <v>2595</v>
      </c>
    </row>
    <row r="2132" spans="1:6">
      <c r="A2132" s="44" t="str">
        <f t="shared" si="33"/>
        <v>8516795</v>
      </c>
      <c r="B2132" s="44">
        <f>COUNTIF($E$2:E2132,E2132)</f>
        <v>5</v>
      </c>
      <c r="C2132" s="56" t="s">
        <v>368</v>
      </c>
      <c r="D2132" s="57" t="s">
        <v>2592</v>
      </c>
      <c r="E2132" s="69">
        <v>851679</v>
      </c>
      <c r="F2132" s="58" t="s">
        <v>2593</v>
      </c>
    </row>
    <row r="2133" spans="1:6">
      <c r="A2133" s="44" t="str">
        <f t="shared" si="33"/>
        <v>8509803</v>
      </c>
      <c r="B2133" s="44">
        <f>COUNTIF($E$2:E2133,E2133)</f>
        <v>3</v>
      </c>
      <c r="C2133" s="56" t="s">
        <v>368</v>
      </c>
      <c r="D2133" s="57" t="s">
        <v>2590</v>
      </c>
      <c r="E2133" s="69">
        <v>850980</v>
      </c>
      <c r="F2133" s="58" t="s">
        <v>2591</v>
      </c>
    </row>
    <row r="2134" spans="1:6">
      <c r="A2134" s="44" t="str">
        <f t="shared" si="33"/>
        <v>8516796</v>
      </c>
      <c r="B2134" s="44">
        <f>COUNTIF($E$2:E2134,E2134)</f>
        <v>6</v>
      </c>
      <c r="C2134" s="56" t="s">
        <v>368</v>
      </c>
      <c r="D2134" s="57" t="s">
        <v>2549</v>
      </c>
      <c r="E2134" s="69">
        <v>851679</v>
      </c>
      <c r="F2134" s="58" t="s">
        <v>2549</v>
      </c>
    </row>
    <row r="2135" spans="1:6">
      <c r="A2135" s="44" t="str">
        <f t="shared" si="33"/>
        <v>8516602</v>
      </c>
      <c r="B2135" s="44">
        <f>COUNTIF($E$2:E2135,E2135)</f>
        <v>2</v>
      </c>
      <c r="C2135" s="56" t="s">
        <v>368</v>
      </c>
      <c r="D2135" s="57" t="s">
        <v>2588</v>
      </c>
      <c r="E2135" s="69">
        <v>851660</v>
      </c>
      <c r="F2135" s="58" t="s">
        <v>2589</v>
      </c>
    </row>
    <row r="2136" spans="1:6">
      <c r="A2136" s="44" t="str">
        <f t="shared" si="33"/>
        <v>8418692</v>
      </c>
      <c r="B2136" s="44">
        <f>COUNTIF($E$2:E2136,E2136)</f>
        <v>2</v>
      </c>
      <c r="C2136" s="56" t="s">
        <v>368</v>
      </c>
      <c r="D2136" s="57" t="s">
        <v>2585</v>
      </c>
      <c r="E2136" s="69">
        <v>841869</v>
      </c>
      <c r="F2136" s="58" t="s">
        <v>2587</v>
      </c>
    </row>
    <row r="2137" spans="1:6">
      <c r="A2137" s="44" t="str">
        <f t="shared" si="33"/>
        <v>842121, 8418691</v>
      </c>
      <c r="B2137" s="44">
        <f>COUNTIF($E$2:E2137,E2137)</f>
        <v>1</v>
      </c>
      <c r="C2137" s="56" t="s">
        <v>368</v>
      </c>
      <c r="D2137" s="57" t="s">
        <v>2585</v>
      </c>
      <c r="E2137" s="69" t="s">
        <v>373</v>
      </c>
      <c r="F2137" s="58" t="s">
        <v>2586</v>
      </c>
    </row>
    <row r="2138" spans="1:6">
      <c r="A2138" s="44" t="str">
        <f t="shared" si="33"/>
        <v>8516501</v>
      </c>
      <c r="B2138" s="44">
        <f>COUNTIF($E$2:E2138,E2138)</f>
        <v>1</v>
      </c>
      <c r="C2138" s="56" t="s">
        <v>368</v>
      </c>
      <c r="D2138" s="57" t="s">
        <v>2582</v>
      </c>
      <c r="E2138" s="69">
        <v>851650</v>
      </c>
      <c r="F2138" s="58" t="s">
        <v>2584</v>
      </c>
    </row>
    <row r="2139" spans="1:6">
      <c r="A2139" s="44" t="str">
        <f t="shared" si="33"/>
        <v>8516603</v>
      </c>
      <c r="B2139" s="44">
        <f>COUNTIF($E$2:E2139,E2139)</f>
        <v>3</v>
      </c>
      <c r="C2139" s="56" t="s">
        <v>368</v>
      </c>
      <c r="D2139" s="57" t="s">
        <v>2580</v>
      </c>
      <c r="E2139" s="69">
        <v>851660</v>
      </c>
      <c r="F2139" s="58" t="s">
        <v>2581</v>
      </c>
    </row>
    <row r="2140" spans="1:6">
      <c r="A2140" s="44" t="str">
        <f t="shared" si="33"/>
        <v>8516721</v>
      </c>
      <c r="B2140" s="44">
        <f>COUNTIF($E$2:E2140,E2140)</f>
        <v>1</v>
      </c>
      <c r="C2140" s="56" t="s">
        <v>368</v>
      </c>
      <c r="D2140" s="57" t="s">
        <v>2578</v>
      </c>
      <c r="E2140" s="69">
        <v>851672</v>
      </c>
      <c r="F2140" s="58" t="s">
        <v>2579</v>
      </c>
    </row>
    <row r="2141" spans="1:6">
      <c r="A2141" s="44" t="str">
        <f t="shared" si="33"/>
        <v>8422111</v>
      </c>
      <c r="B2141" s="44">
        <f>COUNTIF($E$2:E2141,E2141)</f>
        <v>1</v>
      </c>
      <c r="C2141" s="56" t="s">
        <v>368</v>
      </c>
      <c r="D2141" s="57" t="s">
        <v>2577</v>
      </c>
      <c r="E2141" s="69">
        <v>842211</v>
      </c>
      <c r="F2141" s="58" t="s">
        <v>2554</v>
      </c>
    </row>
    <row r="2142" spans="1:6">
      <c r="A2142" s="44" t="str">
        <f t="shared" si="33"/>
        <v>841829, 8428291</v>
      </c>
      <c r="B2142" s="44">
        <f>COUNTIF($E$2:E2142,E2142)</f>
        <v>1</v>
      </c>
      <c r="C2142" s="56" t="s">
        <v>368</v>
      </c>
      <c r="D2142" s="57" t="s">
        <v>2575</v>
      </c>
      <c r="E2142" s="69" t="s">
        <v>372</v>
      </c>
      <c r="F2142" s="58" t="s">
        <v>2554</v>
      </c>
    </row>
    <row r="2143" spans="1:6">
      <c r="A2143" s="44" t="str">
        <f t="shared" si="33"/>
        <v>8428291</v>
      </c>
      <c r="B2143" s="44">
        <f>COUNTIF($E$2:E2143,E2143)</f>
        <v>1</v>
      </c>
      <c r="C2143" s="56" t="s">
        <v>368</v>
      </c>
      <c r="D2143" s="57" t="s">
        <v>2575</v>
      </c>
      <c r="E2143" s="69">
        <v>842829</v>
      </c>
      <c r="F2143" s="58" t="s">
        <v>2576</v>
      </c>
    </row>
    <row r="2144" spans="1:6">
      <c r="A2144" s="44" t="str">
        <f t="shared" si="33"/>
        <v>8516713</v>
      </c>
      <c r="B2144" s="44">
        <f>COUNTIF($E$2:E2144,E2144)</f>
        <v>3</v>
      </c>
      <c r="C2144" s="56" t="s">
        <v>368</v>
      </c>
      <c r="D2144" s="57" t="s">
        <v>2574</v>
      </c>
      <c r="E2144" s="69">
        <v>851671</v>
      </c>
      <c r="F2144" s="58" t="s">
        <v>2554</v>
      </c>
    </row>
    <row r="2145" spans="1:6">
      <c r="A2145" s="44" t="str">
        <f t="shared" si="33"/>
        <v>8509804</v>
      </c>
      <c r="B2145" s="44">
        <f>COUNTIF($E$2:E2145,E2145)</f>
        <v>4</v>
      </c>
      <c r="C2145" s="56" t="s">
        <v>368</v>
      </c>
      <c r="D2145" s="57" t="s">
        <v>2573</v>
      </c>
      <c r="E2145" s="69">
        <v>850980</v>
      </c>
      <c r="F2145" s="58" t="s">
        <v>956</v>
      </c>
    </row>
    <row r="2146" spans="1:6">
      <c r="A2146" s="44" t="str">
        <f t="shared" si="33"/>
        <v>8516102</v>
      </c>
      <c r="B2146" s="44">
        <f>COUNTIF($E$2:E2146,E2146)</f>
        <v>2</v>
      </c>
      <c r="C2146" s="56" t="s">
        <v>368</v>
      </c>
      <c r="D2146" s="57" t="s">
        <v>2571</v>
      </c>
      <c r="E2146" s="69">
        <v>851610</v>
      </c>
      <c r="F2146" s="58" t="s">
        <v>2572</v>
      </c>
    </row>
    <row r="2147" spans="1:6">
      <c r="A2147" s="44" t="str">
        <f t="shared" si="33"/>
        <v>8516797</v>
      </c>
      <c r="B2147" s="44">
        <f>COUNTIF($E$2:E2147,E2147)</f>
        <v>7</v>
      </c>
      <c r="C2147" s="56" t="s">
        <v>368</v>
      </c>
      <c r="D2147" s="57" t="s">
        <v>2570</v>
      </c>
      <c r="E2147" s="69">
        <v>851679</v>
      </c>
      <c r="F2147" s="58" t="s">
        <v>1218</v>
      </c>
    </row>
    <row r="2148" spans="1:6">
      <c r="A2148" s="44" t="str">
        <f t="shared" si="33"/>
        <v>8421213</v>
      </c>
      <c r="B2148" s="44">
        <f>COUNTIF($E$2:E2148,E2148)</f>
        <v>3</v>
      </c>
      <c r="C2148" s="56" t="s">
        <v>368</v>
      </c>
      <c r="D2148" s="57" t="s">
        <v>2569</v>
      </c>
      <c r="E2148" s="69">
        <v>842121</v>
      </c>
      <c r="F2148" s="58" t="s">
        <v>1150</v>
      </c>
    </row>
    <row r="2149" spans="1:6">
      <c r="A2149" s="44" t="str">
        <f t="shared" si="33"/>
        <v>8421121</v>
      </c>
      <c r="B2149" s="44">
        <f>COUNTIF($E$2:E2149,E2149)</f>
        <v>1</v>
      </c>
      <c r="C2149" s="56" t="s">
        <v>368</v>
      </c>
      <c r="D2149" s="57" t="s">
        <v>2567</v>
      </c>
      <c r="E2149" s="69">
        <v>842112</v>
      </c>
      <c r="F2149" s="58" t="s">
        <v>2568</v>
      </c>
    </row>
    <row r="2150" spans="1:6">
      <c r="A2150" s="44" t="str">
        <f t="shared" si="33"/>
        <v>85437022</v>
      </c>
      <c r="B2150" s="44">
        <f>COUNTIF($E$2:E2150,E2150)</f>
        <v>22</v>
      </c>
      <c r="C2150" s="56" t="s">
        <v>368</v>
      </c>
      <c r="D2150" s="57" t="s">
        <v>2565</v>
      </c>
      <c r="E2150" s="69">
        <v>854370</v>
      </c>
      <c r="F2150" s="58" t="s">
        <v>2566</v>
      </c>
    </row>
    <row r="2151" spans="1:6">
      <c r="A2151" s="44" t="str">
        <f t="shared" si="33"/>
        <v>8450191</v>
      </c>
      <c r="B2151" s="44">
        <f>COUNTIF($E$2:E2151,E2151)</f>
        <v>1</v>
      </c>
      <c r="C2151" s="56" t="s">
        <v>368</v>
      </c>
      <c r="D2151" s="57" t="s">
        <v>2564</v>
      </c>
      <c r="E2151" s="69">
        <v>845019</v>
      </c>
      <c r="F2151" s="58" t="s">
        <v>1224</v>
      </c>
    </row>
    <row r="2152" spans="1:6">
      <c r="A2152" s="44" t="str">
        <f t="shared" si="33"/>
        <v>8516798</v>
      </c>
      <c r="B2152" s="44">
        <f>COUNTIF($E$2:E2152,E2152)</f>
        <v>8</v>
      </c>
      <c r="C2152" s="56" t="s">
        <v>368</v>
      </c>
      <c r="D2152" s="57" t="s">
        <v>2562</v>
      </c>
      <c r="E2152" s="69">
        <v>851679</v>
      </c>
      <c r="F2152" s="58" t="s">
        <v>2563</v>
      </c>
    </row>
    <row r="2153" spans="1:6">
      <c r="A2153" s="44" t="str">
        <f t="shared" si="33"/>
        <v>8415101</v>
      </c>
      <c r="B2153" s="44">
        <f>COUNTIF($E$2:E2153,E2153)</f>
        <v>1</v>
      </c>
      <c r="C2153" s="56" t="s">
        <v>368</v>
      </c>
      <c r="D2153" s="57" t="s">
        <v>1024</v>
      </c>
      <c r="E2153" s="69">
        <v>841510</v>
      </c>
      <c r="F2153" s="58" t="s">
        <v>2561</v>
      </c>
    </row>
    <row r="2154" spans="1:6">
      <c r="A2154" s="44" t="str">
        <f t="shared" si="33"/>
        <v>851679, 8516291</v>
      </c>
      <c r="B2154" s="44">
        <f>COUNTIF($E$2:E2154,E2154)</f>
        <v>1</v>
      </c>
      <c r="C2154" s="56" t="s">
        <v>368</v>
      </c>
      <c r="D2154" s="57" t="s">
        <v>2559</v>
      </c>
      <c r="E2154" s="69" t="s">
        <v>371</v>
      </c>
      <c r="F2154" s="58" t="s">
        <v>1029</v>
      </c>
    </row>
    <row r="2155" spans="1:6">
      <c r="A2155" s="44" t="str">
        <f t="shared" si="33"/>
        <v>8516291</v>
      </c>
      <c r="B2155" s="44">
        <f>COUNTIF($E$2:E2155,E2155)</f>
        <v>1</v>
      </c>
      <c r="C2155" s="56" t="s">
        <v>368</v>
      </c>
      <c r="D2155" s="57" t="s">
        <v>2559</v>
      </c>
      <c r="E2155" s="69">
        <v>851629</v>
      </c>
      <c r="F2155" s="59" t="s">
        <v>2559</v>
      </c>
    </row>
    <row r="2156" spans="1:6">
      <c r="A2156" s="44" t="str">
        <f t="shared" si="33"/>
        <v>8479895</v>
      </c>
      <c r="B2156" s="44">
        <f>COUNTIF($E$2:E2156,E2156)</f>
        <v>5</v>
      </c>
      <c r="C2156" s="56" t="s">
        <v>368</v>
      </c>
      <c r="D2156" s="57" t="s">
        <v>2558</v>
      </c>
      <c r="E2156" s="69">
        <v>847989</v>
      </c>
      <c r="F2156" s="58" t="s">
        <v>2554</v>
      </c>
    </row>
    <row r="2157" spans="1:6">
      <c r="A2157" s="44" t="str">
        <f t="shared" si="33"/>
        <v>847989, 8421391</v>
      </c>
      <c r="B2157" s="44">
        <f>COUNTIF($E$2:E2157,E2157)</f>
        <v>1</v>
      </c>
      <c r="C2157" s="56" t="s">
        <v>368</v>
      </c>
      <c r="D2157" s="57" t="s">
        <v>2558</v>
      </c>
      <c r="E2157" s="69" t="s">
        <v>370</v>
      </c>
      <c r="F2157" s="58" t="s">
        <v>943</v>
      </c>
    </row>
    <row r="2158" spans="1:6">
      <c r="A2158" s="44" t="str">
        <f t="shared" si="33"/>
        <v>8421993</v>
      </c>
      <c r="B2158" s="44">
        <f>COUNTIF($E$2:E2158,E2158)</f>
        <v>3</v>
      </c>
      <c r="C2158" s="56" t="s">
        <v>368</v>
      </c>
      <c r="D2158" s="57" t="s">
        <v>2558</v>
      </c>
      <c r="E2158" s="69">
        <v>842199</v>
      </c>
      <c r="F2158" s="58" t="s">
        <v>2558</v>
      </c>
    </row>
    <row r="2159" spans="1:6">
      <c r="A2159" s="44" t="str">
        <f t="shared" si="33"/>
        <v>8509805</v>
      </c>
      <c r="B2159" s="44">
        <f>COUNTIF($E$2:E2159,E2159)</f>
        <v>5</v>
      </c>
      <c r="C2159" s="56" t="s">
        <v>368</v>
      </c>
      <c r="D2159" s="57" t="s">
        <v>2195</v>
      </c>
      <c r="E2159" s="69">
        <v>850980</v>
      </c>
      <c r="F2159" s="58" t="s">
        <v>2554</v>
      </c>
    </row>
    <row r="2160" spans="1:6">
      <c r="A2160" s="44" t="str">
        <f t="shared" si="33"/>
        <v>850980, 8509901</v>
      </c>
      <c r="B2160" s="44">
        <f>COUNTIF($E$2:E2160,E2160)</f>
        <v>1</v>
      </c>
      <c r="C2160" s="56" t="s">
        <v>368</v>
      </c>
      <c r="D2160" s="57" t="s">
        <v>2195</v>
      </c>
      <c r="E2160" s="69" t="s">
        <v>369</v>
      </c>
      <c r="F2160" s="58" t="s">
        <v>1150</v>
      </c>
    </row>
    <row r="2161" spans="1:6">
      <c r="A2161" s="44" t="str">
        <f t="shared" si="33"/>
        <v>8509901</v>
      </c>
      <c r="B2161" s="44">
        <f>COUNTIF($E$2:E2161,E2161)</f>
        <v>1</v>
      </c>
      <c r="C2161" s="56" t="s">
        <v>368</v>
      </c>
      <c r="D2161" s="57" t="s">
        <v>2195</v>
      </c>
      <c r="E2161" s="69">
        <v>850990</v>
      </c>
      <c r="F2161" s="58" t="s">
        <v>2195</v>
      </c>
    </row>
    <row r="2162" spans="1:6">
      <c r="A2162" s="44" t="str">
        <f t="shared" si="33"/>
        <v>8509806</v>
      </c>
      <c r="B2162" s="44">
        <f>COUNTIF($E$2:E2162,E2162)</f>
        <v>6</v>
      </c>
      <c r="C2162" s="56" t="s">
        <v>368</v>
      </c>
      <c r="D2162" s="57" t="s">
        <v>2555</v>
      </c>
      <c r="E2162" s="69">
        <v>850980</v>
      </c>
      <c r="F2162" s="58" t="s">
        <v>2554</v>
      </c>
    </row>
    <row r="2163" spans="1:6">
      <c r="A2163" s="44" t="str">
        <f t="shared" si="33"/>
        <v>8516799</v>
      </c>
      <c r="B2163" s="44">
        <f>COUNTIF($E$2:E2163,E2163)</f>
        <v>9</v>
      </c>
      <c r="C2163" s="56" t="s">
        <v>368</v>
      </c>
      <c r="D2163" s="57" t="s">
        <v>2555</v>
      </c>
      <c r="E2163" s="69">
        <v>851679</v>
      </c>
      <c r="F2163" s="58" t="s">
        <v>2556</v>
      </c>
    </row>
    <row r="2164" spans="1:6">
      <c r="A2164" s="44" t="str">
        <f t="shared" si="33"/>
        <v>85437023</v>
      </c>
      <c r="B2164" s="44">
        <f>COUNTIF($E$2:E2164,E2164)</f>
        <v>23</v>
      </c>
      <c r="C2164" s="56" t="s">
        <v>368</v>
      </c>
      <c r="D2164" s="57" t="s">
        <v>2552</v>
      </c>
      <c r="E2164" s="69">
        <v>854370</v>
      </c>
      <c r="F2164" s="58" t="s">
        <v>2554</v>
      </c>
    </row>
    <row r="2165" spans="1:6">
      <c r="A2165" s="44" t="str">
        <f t="shared" si="33"/>
        <v>8414511</v>
      </c>
      <c r="B2165" s="44">
        <f>COUNTIF($E$2:E2165,E2165)</f>
        <v>1</v>
      </c>
      <c r="C2165" s="56" t="s">
        <v>368</v>
      </c>
      <c r="D2165" s="57" t="s">
        <v>2550</v>
      </c>
      <c r="E2165" s="69">
        <v>841451</v>
      </c>
      <c r="F2165" s="58" t="s">
        <v>956</v>
      </c>
    </row>
    <row r="2166" spans="1:6">
      <c r="A2166" s="44" t="str">
        <f t="shared" si="33"/>
        <v>8414512</v>
      </c>
      <c r="B2166" s="44">
        <f>COUNTIF($E$2:E2166,E2166)</f>
        <v>2</v>
      </c>
      <c r="C2166" s="56" t="s">
        <v>368</v>
      </c>
      <c r="D2166" s="57" t="s">
        <v>2549</v>
      </c>
      <c r="E2166" s="69">
        <v>841451</v>
      </c>
      <c r="F2166" s="58" t="s">
        <v>2549</v>
      </c>
    </row>
    <row r="2167" spans="1:6">
      <c r="A2167" s="44" t="str">
        <f t="shared" si="33"/>
        <v>9405102</v>
      </c>
      <c r="B2167" s="44">
        <f>COUNTIF($E$2:E2167,E2167)</f>
        <v>2</v>
      </c>
      <c r="C2167" s="56" t="s">
        <v>368</v>
      </c>
      <c r="D2167" s="57" t="s">
        <v>2547</v>
      </c>
      <c r="E2167" s="69">
        <v>940510</v>
      </c>
      <c r="F2167" s="58" t="s">
        <v>2548</v>
      </c>
    </row>
    <row r="2168" spans="1:6">
      <c r="A2168" s="44" t="str">
        <f t="shared" si="33"/>
        <v>8424301</v>
      </c>
      <c r="B2168" s="44">
        <f>COUNTIF($E$2:E2168,E2168)</f>
        <v>1</v>
      </c>
      <c r="C2168" s="56" t="s">
        <v>368</v>
      </c>
      <c r="D2168" s="57" t="s">
        <v>2547</v>
      </c>
      <c r="E2168" s="69">
        <v>842430</v>
      </c>
      <c r="F2168" s="58" t="s">
        <v>975</v>
      </c>
    </row>
    <row r="2169" spans="1:6">
      <c r="A2169" s="44" t="str">
        <f t="shared" si="33"/>
        <v>9405405</v>
      </c>
      <c r="B2169" s="44">
        <f>COUNTIF($E$2:E2169,E2169)</f>
        <v>5</v>
      </c>
      <c r="C2169" s="56" t="s">
        <v>368</v>
      </c>
      <c r="D2169" s="57" t="s">
        <v>2547</v>
      </c>
      <c r="E2169" s="69">
        <v>940540</v>
      </c>
      <c r="F2169" s="58" t="s">
        <v>2542</v>
      </c>
    </row>
    <row r="2170" spans="1:6">
      <c r="A2170" s="44" t="str">
        <f t="shared" si="33"/>
        <v>8506803</v>
      </c>
      <c r="B2170" s="44">
        <f>COUNTIF($E$2:E2170,E2170)</f>
        <v>3</v>
      </c>
      <c r="C2170" s="56" t="s">
        <v>368</v>
      </c>
      <c r="D2170" s="57" t="s">
        <v>2545</v>
      </c>
      <c r="E2170" s="69">
        <v>850680</v>
      </c>
      <c r="F2170" s="58" t="s">
        <v>967</v>
      </c>
    </row>
    <row r="2171" spans="1:6">
      <c r="A2171" s="44" t="str">
        <f t="shared" si="33"/>
        <v>85437024</v>
      </c>
      <c r="B2171" s="44">
        <f>COUNTIF($E$2:E2171,E2171)</f>
        <v>24</v>
      </c>
      <c r="C2171" s="56" t="s">
        <v>368</v>
      </c>
      <c r="D2171" s="57" t="s">
        <v>2545</v>
      </c>
      <c r="E2171" s="69">
        <v>854370</v>
      </c>
      <c r="F2171" s="58" t="s">
        <v>975</v>
      </c>
    </row>
    <row r="2172" spans="1:6">
      <c r="A2172" s="44" t="str">
        <f t="shared" si="33"/>
        <v>9405103</v>
      </c>
      <c r="B2172" s="44">
        <f>COUNTIF($E$2:E2172,E2172)</f>
        <v>3</v>
      </c>
      <c r="C2172" s="56" t="s">
        <v>368</v>
      </c>
      <c r="D2172" s="57" t="s">
        <v>2545</v>
      </c>
      <c r="E2172" s="69">
        <v>940510</v>
      </c>
      <c r="F2172" s="58" t="s">
        <v>2543</v>
      </c>
    </row>
    <row r="2173" spans="1:6">
      <c r="A2173" s="44" t="str">
        <f t="shared" si="33"/>
        <v>9405406</v>
      </c>
      <c r="B2173" s="44">
        <f>COUNTIF($E$2:E2173,E2173)</f>
        <v>6</v>
      </c>
      <c r="C2173" s="56" t="s">
        <v>368</v>
      </c>
      <c r="D2173" s="57" t="s">
        <v>2545</v>
      </c>
      <c r="E2173" s="69">
        <v>940540</v>
      </c>
      <c r="F2173" s="58" t="s">
        <v>2546</v>
      </c>
    </row>
    <row r="2174" spans="1:6">
      <c r="A2174" s="44" t="str">
        <f t="shared" si="33"/>
        <v>85437025</v>
      </c>
      <c r="B2174" s="44">
        <f>COUNTIF($E$2:E2174,E2174)</f>
        <v>25</v>
      </c>
      <c r="C2174" s="56" t="s">
        <v>368</v>
      </c>
      <c r="D2174" s="57" t="s">
        <v>2544</v>
      </c>
      <c r="E2174" s="69">
        <v>854370</v>
      </c>
      <c r="F2174" s="58" t="s">
        <v>975</v>
      </c>
    </row>
    <row r="2175" spans="1:6">
      <c r="A2175" s="44" t="str">
        <f t="shared" si="33"/>
        <v>9405204</v>
      </c>
      <c r="B2175" s="44">
        <f>COUNTIF($E$2:E2175,E2175)</f>
        <v>4</v>
      </c>
      <c r="C2175" s="56" t="s">
        <v>368</v>
      </c>
      <c r="D2175" s="57" t="s">
        <v>2544</v>
      </c>
      <c r="E2175" s="69">
        <v>940520</v>
      </c>
      <c r="F2175" s="58" t="s">
        <v>2543</v>
      </c>
    </row>
    <row r="2176" spans="1:6">
      <c r="A2176" s="44" t="str">
        <f t="shared" si="33"/>
        <v>9405407</v>
      </c>
      <c r="B2176" s="44">
        <f>COUNTIF($E$2:E2176,E2176)</f>
        <v>7</v>
      </c>
      <c r="C2176" s="56" t="s">
        <v>368</v>
      </c>
      <c r="D2176" s="57" t="s">
        <v>2544</v>
      </c>
      <c r="E2176" s="69">
        <v>940540</v>
      </c>
      <c r="F2176" s="58" t="s">
        <v>2542</v>
      </c>
    </row>
    <row r="2177" spans="1:6">
      <c r="A2177" s="44" t="str">
        <f t="shared" si="33"/>
        <v>85437026</v>
      </c>
      <c r="B2177" s="44">
        <f>COUNTIF($E$2:E2177,E2177)</f>
        <v>26</v>
      </c>
      <c r="C2177" s="56" t="s">
        <v>368</v>
      </c>
      <c r="D2177" s="57" t="s">
        <v>2540</v>
      </c>
      <c r="E2177" s="69">
        <v>854370</v>
      </c>
      <c r="F2177" s="58" t="s">
        <v>975</v>
      </c>
    </row>
    <row r="2178" spans="1:6">
      <c r="A2178" s="44" t="str">
        <f t="shared" si="33"/>
        <v>9405205</v>
      </c>
      <c r="B2178" s="44">
        <f>COUNTIF($E$2:E2178,E2178)</f>
        <v>5</v>
      </c>
      <c r="C2178" s="56" t="s">
        <v>368</v>
      </c>
      <c r="D2178" s="57" t="s">
        <v>2540</v>
      </c>
      <c r="E2178" s="69">
        <v>940520</v>
      </c>
      <c r="F2178" s="58" t="s">
        <v>2543</v>
      </c>
    </row>
    <row r="2179" spans="1:6">
      <c r="A2179" s="44" t="str">
        <f t="shared" ref="A2179:A2242" si="34">E2179&amp;B2179</f>
        <v>9405408</v>
      </c>
      <c r="B2179" s="44">
        <f>COUNTIF($E$2:E2179,E2179)</f>
        <v>8</v>
      </c>
      <c r="C2179" s="56" t="s">
        <v>368</v>
      </c>
      <c r="D2179" s="57" t="s">
        <v>2540</v>
      </c>
      <c r="E2179" s="69">
        <v>940540</v>
      </c>
      <c r="F2179" s="58" t="s">
        <v>2542</v>
      </c>
    </row>
    <row r="2180" spans="1:6">
      <c r="A2180" s="44" t="str">
        <f t="shared" si="34"/>
        <v>8474201</v>
      </c>
      <c r="B2180" s="44">
        <f>COUNTIF($E$2:E2180,E2180)</f>
        <v>1</v>
      </c>
      <c r="C2180" s="56" t="s">
        <v>38</v>
      </c>
      <c r="D2180" s="57" t="s">
        <v>2532</v>
      </c>
      <c r="E2180" s="69">
        <v>847420</v>
      </c>
      <c r="F2180" s="58" t="s">
        <v>2539</v>
      </c>
    </row>
    <row r="2181" spans="1:6">
      <c r="A2181" s="44" t="str">
        <f t="shared" si="34"/>
        <v>8708993</v>
      </c>
      <c r="B2181" s="44">
        <f>COUNTIF($E$2:E2181,E2181)</f>
        <v>3</v>
      </c>
      <c r="C2181" s="56" t="s">
        <v>38</v>
      </c>
      <c r="D2181" s="57" t="s">
        <v>2532</v>
      </c>
      <c r="E2181" s="69">
        <v>870899</v>
      </c>
      <c r="F2181" s="58" t="s">
        <v>1521</v>
      </c>
    </row>
    <row r="2182" spans="1:6">
      <c r="A2182" s="44" t="str">
        <f t="shared" si="34"/>
        <v>8429401</v>
      </c>
      <c r="B2182" s="44">
        <f>COUNTIF($E$2:E2182,E2182)</f>
        <v>1</v>
      </c>
      <c r="C2182" s="56" t="s">
        <v>38</v>
      </c>
      <c r="D2182" s="57" t="s">
        <v>2532</v>
      </c>
      <c r="E2182" s="69">
        <v>842940</v>
      </c>
      <c r="F2182" s="58" t="s">
        <v>2331</v>
      </c>
    </row>
    <row r="2183" spans="1:6">
      <c r="A2183" s="44" t="str">
        <f t="shared" si="34"/>
        <v>8431421</v>
      </c>
      <c r="B2183" s="44">
        <f>COUNTIF($E$2:E2183,E2183)</f>
        <v>1</v>
      </c>
      <c r="C2183" s="56" t="s">
        <v>38</v>
      </c>
      <c r="D2183" s="57" t="s">
        <v>2532</v>
      </c>
      <c r="E2183" s="69">
        <v>843142</v>
      </c>
      <c r="F2183" s="58" t="s">
        <v>2538</v>
      </c>
    </row>
    <row r="2184" spans="1:6">
      <c r="A2184" s="44" t="str">
        <f t="shared" si="34"/>
        <v>8431391</v>
      </c>
      <c r="B2184" s="44">
        <f>COUNTIF($E$2:E2184,E2184)</f>
        <v>1</v>
      </c>
      <c r="C2184" s="56" t="s">
        <v>38</v>
      </c>
      <c r="D2184" s="57" t="s">
        <v>2532</v>
      </c>
      <c r="E2184" s="69">
        <v>843139</v>
      </c>
      <c r="F2184" s="58" t="s">
        <v>2246</v>
      </c>
    </row>
    <row r="2185" spans="1:6">
      <c r="A2185" s="44" t="str">
        <f t="shared" si="34"/>
        <v>8429191</v>
      </c>
      <c r="B2185" s="44">
        <f>COUNTIF($E$2:E2185,E2185)</f>
        <v>1</v>
      </c>
      <c r="C2185" s="56" t="s">
        <v>38</v>
      </c>
      <c r="D2185" s="57" t="s">
        <v>2532</v>
      </c>
      <c r="E2185" s="69">
        <v>842919</v>
      </c>
      <c r="F2185" s="58" t="s">
        <v>2532</v>
      </c>
    </row>
    <row r="2186" spans="1:6">
      <c r="A2186" s="44" t="str">
        <f t="shared" si="34"/>
        <v>8474901</v>
      </c>
      <c r="B2186" s="44">
        <f>COUNTIF($E$2:E2186,E2186)</f>
        <v>1</v>
      </c>
      <c r="C2186" s="56" t="s">
        <v>38</v>
      </c>
      <c r="D2186" s="57" t="s">
        <v>2532</v>
      </c>
      <c r="E2186" s="69">
        <v>847490</v>
      </c>
      <c r="F2186" s="58" t="s">
        <v>2537</v>
      </c>
    </row>
    <row r="2187" spans="1:6">
      <c r="A2187" s="44" t="str">
        <f t="shared" si="34"/>
        <v>8479902</v>
      </c>
      <c r="B2187" s="44">
        <f>COUNTIF($E$2:E2187,E2187)</f>
        <v>2</v>
      </c>
      <c r="C2187" s="56" t="s">
        <v>38</v>
      </c>
      <c r="D2187" s="57" t="s">
        <v>2532</v>
      </c>
      <c r="E2187" s="69">
        <v>847990</v>
      </c>
      <c r="F2187" s="58" t="s">
        <v>2536</v>
      </c>
    </row>
    <row r="2188" spans="1:6">
      <c r="A2188" s="44" t="str">
        <f t="shared" si="34"/>
        <v>8412801</v>
      </c>
      <c r="B2188" s="44">
        <f>COUNTIF($E$2:E2188,E2188)</f>
        <v>1</v>
      </c>
      <c r="C2188" s="56" t="s">
        <v>38</v>
      </c>
      <c r="D2188" s="57" t="s">
        <v>2532</v>
      </c>
      <c r="E2188" s="69">
        <v>841280</v>
      </c>
      <c r="F2188" s="58" t="s">
        <v>2535</v>
      </c>
    </row>
    <row r="2189" spans="1:6">
      <c r="A2189" s="44" t="str">
        <f t="shared" si="34"/>
        <v>843142, 8487901</v>
      </c>
      <c r="B2189" s="44">
        <f>COUNTIF($E$2:E2189,E2189)</f>
        <v>1</v>
      </c>
      <c r="C2189" s="56" t="s">
        <v>38</v>
      </c>
      <c r="D2189" s="57" t="s">
        <v>2532</v>
      </c>
      <c r="E2189" s="69" t="s">
        <v>367</v>
      </c>
      <c r="F2189" s="58" t="s">
        <v>2534</v>
      </c>
    </row>
    <row r="2190" spans="1:6">
      <c r="A2190" s="44" t="str">
        <f t="shared" si="34"/>
        <v>843142, 8431411</v>
      </c>
      <c r="B2190" s="44">
        <f>COUNTIF($E$2:E2190,E2190)</f>
        <v>1</v>
      </c>
      <c r="C2190" s="56" t="s">
        <v>38</v>
      </c>
      <c r="D2190" s="57" t="s">
        <v>2532</v>
      </c>
      <c r="E2190" s="69" t="s">
        <v>366</v>
      </c>
      <c r="F2190" s="58" t="s">
        <v>2533</v>
      </c>
    </row>
    <row r="2191" spans="1:6">
      <c r="A2191" s="44" t="str">
        <f t="shared" si="34"/>
        <v>843142, 8431491</v>
      </c>
      <c r="B2191" s="44">
        <f>COUNTIF($E$2:E2191,E2191)</f>
        <v>1</v>
      </c>
      <c r="C2191" s="56" t="s">
        <v>38</v>
      </c>
      <c r="D2191" s="57" t="s">
        <v>2532</v>
      </c>
      <c r="E2191" s="69" t="s">
        <v>365</v>
      </c>
      <c r="F2191" s="58" t="s">
        <v>2531</v>
      </c>
    </row>
    <row r="2192" spans="1:6">
      <c r="A2192" s="44" t="str">
        <f t="shared" si="34"/>
        <v>8479903</v>
      </c>
      <c r="B2192" s="44">
        <f>COUNTIF($E$2:E2192,E2192)</f>
        <v>3</v>
      </c>
      <c r="C2192" s="56" t="s">
        <v>38</v>
      </c>
      <c r="D2192" s="57" t="s">
        <v>2331</v>
      </c>
      <c r="E2192" s="69">
        <v>847990</v>
      </c>
      <c r="F2192" s="58" t="s">
        <v>1575</v>
      </c>
    </row>
    <row r="2193" spans="1:6">
      <c r="A2193" s="44" t="str">
        <f t="shared" si="34"/>
        <v>8429402</v>
      </c>
      <c r="B2193" s="44">
        <f>COUNTIF($E$2:E2193,E2193)</f>
        <v>2</v>
      </c>
      <c r="C2193" s="56" t="s">
        <v>38</v>
      </c>
      <c r="D2193" s="57" t="s">
        <v>2331</v>
      </c>
      <c r="E2193" s="69">
        <v>842940</v>
      </c>
      <c r="F2193" s="58" t="s">
        <v>2331</v>
      </c>
    </row>
    <row r="2194" spans="1:6">
      <c r="A2194" s="44" t="str">
        <f t="shared" si="34"/>
        <v>8487901</v>
      </c>
      <c r="B2194" s="44">
        <f>COUNTIF($E$2:E2194,E2194)</f>
        <v>1</v>
      </c>
      <c r="C2194" s="56" t="s">
        <v>38</v>
      </c>
      <c r="D2194" s="57" t="s">
        <v>2331</v>
      </c>
      <c r="E2194" s="69">
        <v>848790</v>
      </c>
      <c r="F2194" s="58" t="s">
        <v>2235</v>
      </c>
    </row>
    <row r="2195" spans="1:6">
      <c r="A2195" s="44" t="str">
        <f t="shared" si="34"/>
        <v>8708994</v>
      </c>
      <c r="B2195" s="44">
        <f>COUNTIF($E$2:E2195,E2195)</f>
        <v>4</v>
      </c>
      <c r="C2195" s="56" t="s">
        <v>38</v>
      </c>
      <c r="D2195" s="57" t="s">
        <v>2331</v>
      </c>
      <c r="E2195" s="69">
        <v>870899</v>
      </c>
      <c r="F2195" s="58" t="s">
        <v>2530</v>
      </c>
    </row>
    <row r="2196" spans="1:6">
      <c r="A2196" s="44" t="str">
        <f t="shared" si="34"/>
        <v>8429591</v>
      </c>
      <c r="B2196" s="44">
        <f>COUNTIF($E$2:E2196,E2196)</f>
        <v>1</v>
      </c>
      <c r="C2196" s="56" t="s">
        <v>38</v>
      </c>
      <c r="D2196" s="57" t="s">
        <v>2526</v>
      </c>
      <c r="E2196" s="69">
        <v>842959</v>
      </c>
      <c r="F2196" s="58" t="s">
        <v>2529</v>
      </c>
    </row>
    <row r="2197" spans="1:6">
      <c r="A2197" s="44" t="str">
        <f t="shared" si="34"/>
        <v>8429201</v>
      </c>
      <c r="B2197" s="44">
        <f>COUNTIF($E$2:E2197,E2197)</f>
        <v>1</v>
      </c>
      <c r="C2197" s="56" t="s">
        <v>38</v>
      </c>
      <c r="D2197" s="57" t="s">
        <v>2526</v>
      </c>
      <c r="E2197" s="69">
        <v>842920</v>
      </c>
      <c r="F2197" s="58" t="s">
        <v>2528</v>
      </c>
    </row>
    <row r="2198" spans="1:6">
      <c r="A2198" s="44" t="str">
        <f t="shared" si="34"/>
        <v>8708301</v>
      </c>
      <c r="B2198" s="44">
        <f>COUNTIF($E$2:E2198,E2198)</f>
        <v>1</v>
      </c>
      <c r="C2198" s="56" t="s">
        <v>38</v>
      </c>
      <c r="D2198" s="57" t="s">
        <v>2526</v>
      </c>
      <c r="E2198" s="69">
        <v>870830</v>
      </c>
      <c r="F2198" s="58" t="s">
        <v>1765</v>
      </c>
    </row>
    <row r="2199" spans="1:6">
      <c r="A2199" s="44" t="str">
        <f t="shared" si="34"/>
        <v>8407901</v>
      </c>
      <c r="B2199" s="44">
        <f>COUNTIF($E$2:E2199,E2199)</f>
        <v>1</v>
      </c>
      <c r="C2199" s="56" t="s">
        <v>38</v>
      </c>
      <c r="D2199" s="57" t="s">
        <v>2526</v>
      </c>
      <c r="E2199" s="69">
        <v>840790</v>
      </c>
      <c r="F2199" s="58" t="s">
        <v>942</v>
      </c>
    </row>
    <row r="2200" spans="1:6">
      <c r="A2200" s="44" t="str">
        <f t="shared" si="34"/>
        <v>8479896</v>
      </c>
      <c r="B2200" s="44">
        <f>COUNTIF($E$2:E2200,E2200)</f>
        <v>6</v>
      </c>
      <c r="C2200" s="56" t="s">
        <v>38</v>
      </c>
      <c r="D2200" s="57" t="s">
        <v>2526</v>
      </c>
      <c r="E2200" s="69">
        <v>847989</v>
      </c>
      <c r="F2200" s="58" t="s">
        <v>2527</v>
      </c>
    </row>
    <row r="2201" spans="1:6">
      <c r="A2201" s="44" t="str">
        <f t="shared" si="34"/>
        <v>8479101</v>
      </c>
      <c r="B2201" s="44">
        <f>COUNTIF($E$2:E2201,E2201)</f>
        <v>1</v>
      </c>
      <c r="C2201" s="56" t="s">
        <v>38</v>
      </c>
      <c r="D2201" s="57" t="s">
        <v>2525</v>
      </c>
      <c r="E2201" s="69">
        <v>847910</v>
      </c>
      <c r="F2201" s="58" t="s">
        <v>2525</v>
      </c>
    </row>
    <row r="2202" spans="1:6">
      <c r="A2202" s="44" t="str">
        <f t="shared" si="34"/>
        <v>8479102</v>
      </c>
      <c r="B2202" s="44">
        <f>COUNTIF($E$2:E2202,E2202)</f>
        <v>2</v>
      </c>
      <c r="C2202" s="56" t="s">
        <v>38</v>
      </c>
      <c r="D2202" s="57" t="s">
        <v>2524</v>
      </c>
      <c r="E2202" s="69">
        <v>847910</v>
      </c>
      <c r="F2202" s="58" t="s">
        <v>2524</v>
      </c>
    </row>
    <row r="2203" spans="1:6">
      <c r="A2203" s="44" t="str">
        <f t="shared" si="34"/>
        <v>8479904</v>
      </c>
      <c r="B2203" s="44">
        <f>COUNTIF($E$2:E2203,E2203)</f>
        <v>4</v>
      </c>
      <c r="C2203" s="56" t="s">
        <v>38</v>
      </c>
      <c r="D2203" s="57" t="s">
        <v>2524</v>
      </c>
      <c r="E2203" s="69">
        <v>847990</v>
      </c>
      <c r="F2203" s="58" t="s">
        <v>2523</v>
      </c>
    </row>
    <row r="2204" spans="1:6">
      <c r="A2204" s="44" t="str">
        <f t="shared" si="34"/>
        <v>850440, 8544191</v>
      </c>
      <c r="B2204" s="44">
        <f>COUNTIF($E$2:E2204,E2204)</f>
        <v>1</v>
      </c>
      <c r="C2204" s="56" t="s">
        <v>38</v>
      </c>
      <c r="D2204" s="57" t="s">
        <v>2521</v>
      </c>
      <c r="E2204" s="69" t="s">
        <v>364</v>
      </c>
      <c r="F2204" s="58" t="s">
        <v>2522</v>
      </c>
    </row>
    <row r="2205" spans="1:6">
      <c r="A2205" s="44" t="str">
        <f t="shared" si="34"/>
        <v>8415102</v>
      </c>
      <c r="B2205" s="44">
        <f>COUNTIF($E$2:E2205,E2205)</f>
        <v>2</v>
      </c>
      <c r="C2205" s="56" t="s">
        <v>38</v>
      </c>
      <c r="D2205" s="57" t="s">
        <v>2517</v>
      </c>
      <c r="E2205" s="69">
        <v>841510</v>
      </c>
      <c r="F2205" s="58" t="s">
        <v>2520</v>
      </c>
    </row>
    <row r="2206" spans="1:6">
      <c r="A2206" s="44" t="str">
        <f t="shared" si="34"/>
        <v>392620, 6506101</v>
      </c>
      <c r="B2206" s="44">
        <f>COUNTIF($E$2:E2206,E2206)</f>
        <v>1</v>
      </c>
      <c r="C2206" s="56" t="s">
        <v>38</v>
      </c>
      <c r="D2206" s="57" t="s">
        <v>2517</v>
      </c>
      <c r="E2206" s="69" t="s">
        <v>363</v>
      </c>
      <c r="F2206" s="58" t="s">
        <v>2519</v>
      </c>
    </row>
    <row r="2207" spans="1:6">
      <c r="A2207" s="44" t="str">
        <f t="shared" si="34"/>
        <v>853510, 8535291</v>
      </c>
      <c r="B2207" s="44">
        <f>COUNTIF($E$2:E2207,E2207)</f>
        <v>1</v>
      </c>
      <c r="C2207" s="56" t="s">
        <v>38</v>
      </c>
      <c r="D2207" s="57" t="s">
        <v>2517</v>
      </c>
      <c r="E2207" s="69" t="s">
        <v>362</v>
      </c>
      <c r="F2207" s="58" t="s">
        <v>2518</v>
      </c>
    </row>
    <row r="2208" spans="1:6">
      <c r="A2208" s="44" t="str">
        <f t="shared" si="34"/>
        <v>8535401</v>
      </c>
      <c r="B2208" s="44">
        <f>COUNTIF($E$2:E2208,E2208)</f>
        <v>1</v>
      </c>
      <c r="C2208" s="56" t="s">
        <v>38</v>
      </c>
      <c r="D2208" s="57" t="s">
        <v>2516</v>
      </c>
      <c r="E2208" s="69">
        <v>853540</v>
      </c>
      <c r="F2208" s="58" t="s">
        <v>1</v>
      </c>
    </row>
    <row r="2209" spans="1:6">
      <c r="A2209" s="44" t="str">
        <f t="shared" si="34"/>
        <v>8531202</v>
      </c>
      <c r="B2209" s="44">
        <f>COUNTIF($E$2:E2209,E2209)</f>
        <v>2</v>
      </c>
      <c r="C2209" s="56" t="s">
        <v>38</v>
      </c>
      <c r="D2209" s="57" t="s">
        <v>2515</v>
      </c>
      <c r="E2209" s="69">
        <v>853120</v>
      </c>
      <c r="F2209" s="58" t="s">
        <v>1</v>
      </c>
    </row>
    <row r="2210" spans="1:6">
      <c r="A2210" s="44" t="str">
        <f t="shared" si="34"/>
        <v>8507801</v>
      </c>
      <c r="B2210" s="44">
        <f>COUNTIF($E$2:E2210,E2210)</f>
        <v>1</v>
      </c>
      <c r="C2210" s="56" t="s">
        <v>38</v>
      </c>
      <c r="D2210" s="57" t="s">
        <v>2514</v>
      </c>
      <c r="E2210" s="69">
        <v>850780</v>
      </c>
      <c r="F2210" s="58" t="s">
        <v>1</v>
      </c>
    </row>
    <row r="2211" spans="1:6">
      <c r="A2211" s="44" t="str">
        <f t="shared" si="34"/>
        <v>8473503</v>
      </c>
      <c r="B2211" s="44">
        <f>COUNTIF($E$2:E2211,E2211)</f>
        <v>3</v>
      </c>
      <c r="C2211" s="56" t="s">
        <v>38</v>
      </c>
      <c r="D2211" s="57" t="s">
        <v>1048</v>
      </c>
      <c r="E2211" s="69">
        <v>847350</v>
      </c>
      <c r="F2211" s="58" t="s">
        <v>2513</v>
      </c>
    </row>
    <row r="2212" spans="1:6">
      <c r="A2212" s="44" t="str">
        <f t="shared" si="34"/>
        <v>853590, 8538901</v>
      </c>
      <c r="B2212" s="44">
        <f>COUNTIF($E$2:E2212,E2212)</f>
        <v>1</v>
      </c>
      <c r="C2212" s="56" t="s">
        <v>38</v>
      </c>
      <c r="D2212" s="57" t="s">
        <v>2511</v>
      </c>
      <c r="E2212" s="69" t="s">
        <v>361</v>
      </c>
      <c r="F2212" s="58" t="s">
        <v>2512</v>
      </c>
    </row>
    <row r="2213" spans="1:6">
      <c r="A2213" s="44" t="str">
        <f t="shared" si="34"/>
        <v>8535902</v>
      </c>
      <c r="B2213" s="44">
        <f>COUNTIF($E$2:E2213,E2213)</f>
        <v>2</v>
      </c>
      <c r="C2213" s="56" t="s">
        <v>38</v>
      </c>
      <c r="D2213" s="57" t="s">
        <v>2511</v>
      </c>
      <c r="E2213" s="69">
        <v>853590</v>
      </c>
      <c r="F2213" s="58" t="s">
        <v>2510</v>
      </c>
    </row>
    <row r="2214" spans="1:6">
      <c r="A2214" s="44" t="str">
        <f t="shared" si="34"/>
        <v>854449, 8544191</v>
      </c>
      <c r="B2214" s="44">
        <f>COUNTIF($E$2:E2214,E2214)</f>
        <v>1</v>
      </c>
      <c r="C2214" s="56" t="s">
        <v>38</v>
      </c>
      <c r="D2214" s="57" t="s">
        <v>1263</v>
      </c>
      <c r="E2214" s="69" t="s">
        <v>360</v>
      </c>
      <c r="F2214" s="58" t="s">
        <v>2509</v>
      </c>
    </row>
    <row r="2215" spans="1:6">
      <c r="A2215" s="44" t="str">
        <f t="shared" si="34"/>
        <v>8473504</v>
      </c>
      <c r="B2215" s="44">
        <f>COUNTIF($E$2:E2215,E2215)</f>
        <v>4</v>
      </c>
      <c r="C2215" s="56" t="s">
        <v>38</v>
      </c>
      <c r="D2215" s="57" t="s">
        <v>1263</v>
      </c>
      <c r="E2215" s="69">
        <v>847350</v>
      </c>
      <c r="F2215" s="58" t="s">
        <v>2508</v>
      </c>
    </row>
    <row r="2216" spans="1:6">
      <c r="A2216" s="44" t="str">
        <f t="shared" si="34"/>
        <v>8544421</v>
      </c>
      <c r="B2216" s="44">
        <f>COUNTIF($E$2:E2216,E2216)</f>
        <v>1</v>
      </c>
      <c r="C2216" s="56" t="s">
        <v>38</v>
      </c>
      <c r="D2216" s="57" t="s">
        <v>1263</v>
      </c>
      <c r="E2216" s="69">
        <v>854442</v>
      </c>
      <c r="F2216" s="58" t="s">
        <v>2507</v>
      </c>
    </row>
    <row r="2217" spans="1:6">
      <c r="A2217" s="44" t="str">
        <f t="shared" si="34"/>
        <v>6810991</v>
      </c>
      <c r="B2217" s="44">
        <f>COUNTIF($E$2:E2217,E2217)</f>
        <v>1</v>
      </c>
      <c r="C2217" s="56" t="s">
        <v>38</v>
      </c>
      <c r="D2217" s="57" t="s">
        <v>2504</v>
      </c>
      <c r="E2217" s="69">
        <v>681099</v>
      </c>
      <c r="F2217" s="58" t="s">
        <v>2506</v>
      </c>
    </row>
    <row r="2218" spans="1:6">
      <c r="A2218" s="44" t="str">
        <f t="shared" si="34"/>
        <v>7326907</v>
      </c>
      <c r="B2218" s="44">
        <f>COUNTIF($E$2:E2218,E2218)</f>
        <v>7</v>
      </c>
      <c r="C2218" s="56" t="s">
        <v>38</v>
      </c>
      <c r="D2218" s="57" t="s">
        <v>2504</v>
      </c>
      <c r="E2218" s="69">
        <v>732690</v>
      </c>
      <c r="F2218" s="58" t="s">
        <v>2505</v>
      </c>
    </row>
    <row r="2219" spans="1:6">
      <c r="A2219" s="44" t="str">
        <f t="shared" si="34"/>
        <v>732510, 7326901</v>
      </c>
      <c r="B2219" s="44">
        <f>COUNTIF($E$2:E2219,E2219)</f>
        <v>1</v>
      </c>
      <c r="C2219" s="56" t="s">
        <v>38</v>
      </c>
      <c r="D2219" s="57" t="s">
        <v>2504</v>
      </c>
      <c r="E2219" s="69" t="s">
        <v>359</v>
      </c>
      <c r="F2219" s="58" t="s">
        <v>1123</v>
      </c>
    </row>
    <row r="2220" spans="1:6">
      <c r="A2220" s="44" t="str">
        <f t="shared" si="34"/>
        <v>730729, 6810911</v>
      </c>
      <c r="B2220" s="44">
        <f>COUNTIF($E$2:E2220,E2220)</f>
        <v>1</v>
      </c>
      <c r="C2220" s="56" t="s">
        <v>38</v>
      </c>
      <c r="D2220" s="57" t="s">
        <v>2504</v>
      </c>
      <c r="E2220" s="69" t="s">
        <v>358</v>
      </c>
      <c r="F2220" s="58" t="s">
        <v>2503</v>
      </c>
    </row>
    <row r="2221" spans="1:6">
      <c r="A2221" s="44" t="str">
        <f t="shared" si="34"/>
        <v>7308901</v>
      </c>
      <c r="B2221" s="44">
        <f>COUNTIF($E$2:E2221,E2221)</f>
        <v>1</v>
      </c>
      <c r="C2221" s="56" t="s">
        <v>38</v>
      </c>
      <c r="D2221" s="57" t="s">
        <v>2501</v>
      </c>
      <c r="E2221" s="69">
        <v>730890</v>
      </c>
      <c r="F2221" s="58" t="s">
        <v>2502</v>
      </c>
    </row>
    <row r="2222" spans="1:6">
      <c r="A2222" s="44" t="str">
        <f t="shared" si="34"/>
        <v>8907901</v>
      </c>
      <c r="B2222" s="44">
        <f>COUNTIF($E$2:E2222,E2222)</f>
        <v>1</v>
      </c>
      <c r="C2222" s="56" t="s">
        <v>38</v>
      </c>
      <c r="D2222" s="57" t="s">
        <v>2501</v>
      </c>
      <c r="E2222" s="69">
        <v>890790</v>
      </c>
      <c r="F2222" s="58" t="s">
        <v>2500</v>
      </c>
    </row>
    <row r="2223" spans="1:6">
      <c r="A2223" s="44" t="str">
        <f t="shared" si="34"/>
        <v>730729, 7304901</v>
      </c>
      <c r="B2223" s="44">
        <f>COUNTIF($E$2:E2223,E2223)</f>
        <v>1</v>
      </c>
      <c r="C2223" s="56" t="s">
        <v>38</v>
      </c>
      <c r="D2223" s="57" t="s">
        <v>2496</v>
      </c>
      <c r="E2223" s="69" t="s">
        <v>357</v>
      </c>
      <c r="F2223" s="58" t="s">
        <v>2499</v>
      </c>
    </row>
    <row r="2224" spans="1:6">
      <c r="A2224" s="44" t="str">
        <f t="shared" si="34"/>
        <v>7326191</v>
      </c>
      <c r="B2224" s="44">
        <f>COUNTIF($E$2:E2224,E2224)</f>
        <v>1</v>
      </c>
      <c r="C2224" s="56" t="s">
        <v>38</v>
      </c>
      <c r="D2224" s="57" t="s">
        <v>2496</v>
      </c>
      <c r="E2224" s="69">
        <v>732619</v>
      </c>
      <c r="F2224" s="58" t="s">
        <v>2498</v>
      </c>
    </row>
    <row r="2225" spans="1:6">
      <c r="A2225" s="44" t="str">
        <f t="shared" si="34"/>
        <v>730110, 7308901</v>
      </c>
      <c r="B2225" s="44">
        <f>COUNTIF($E$2:E2225,E2225)</f>
        <v>1</v>
      </c>
      <c r="C2225" s="56" t="s">
        <v>38</v>
      </c>
      <c r="D2225" s="57" t="s">
        <v>2496</v>
      </c>
      <c r="E2225" s="69" t="s">
        <v>356</v>
      </c>
      <c r="F2225" s="58" t="s">
        <v>2497</v>
      </c>
    </row>
    <row r="2226" spans="1:6">
      <c r="A2226" s="44" t="str">
        <f t="shared" si="34"/>
        <v>7326908</v>
      </c>
      <c r="B2226" s="44">
        <f>COUNTIF($E$2:E2226,E2226)</f>
        <v>8</v>
      </c>
      <c r="C2226" s="56" t="s">
        <v>38</v>
      </c>
      <c r="D2226" s="57" t="s">
        <v>2496</v>
      </c>
      <c r="E2226" s="69">
        <v>732690</v>
      </c>
      <c r="F2226" s="58" t="s">
        <v>1006</v>
      </c>
    </row>
    <row r="2227" spans="1:6">
      <c r="A2227" s="44" t="str">
        <f t="shared" si="34"/>
        <v>8474902</v>
      </c>
      <c r="B2227" s="44">
        <f>COUNTIF($E$2:E2227,E2227)</f>
        <v>2</v>
      </c>
      <c r="C2227" s="56" t="s">
        <v>38</v>
      </c>
      <c r="D2227" s="57" t="s">
        <v>2494</v>
      </c>
      <c r="E2227" s="69">
        <v>847490</v>
      </c>
      <c r="F2227" s="58" t="s">
        <v>1</v>
      </c>
    </row>
    <row r="2228" spans="1:6">
      <c r="A2228" s="44" t="str">
        <f t="shared" si="34"/>
        <v>847490, 3824991</v>
      </c>
      <c r="B2228" s="44">
        <f>COUNTIF($E$2:E2228,E2228)</f>
        <v>1</v>
      </c>
      <c r="C2228" s="56" t="s">
        <v>38</v>
      </c>
      <c r="D2228" s="57" t="s">
        <v>2494</v>
      </c>
      <c r="E2228" s="69" t="s">
        <v>355</v>
      </c>
      <c r="F2228" s="58" t="s">
        <v>2495</v>
      </c>
    </row>
    <row r="2229" spans="1:6">
      <c r="A2229" s="44" t="str">
        <f t="shared" si="34"/>
        <v>680790, 2517101</v>
      </c>
      <c r="B2229" s="44">
        <f>COUNTIF($E$2:E2229,E2229)</f>
        <v>1</v>
      </c>
      <c r="C2229" s="56" t="s">
        <v>38</v>
      </c>
      <c r="D2229" s="57" t="s">
        <v>2491</v>
      </c>
      <c r="E2229" s="69" t="s">
        <v>354</v>
      </c>
      <c r="F2229" s="58" t="s">
        <v>5039</v>
      </c>
    </row>
    <row r="2230" spans="1:6">
      <c r="A2230" s="44" t="str">
        <f t="shared" si="34"/>
        <v>681019, 6802991</v>
      </c>
      <c r="B2230" s="44">
        <f>COUNTIF($E$2:E2230,E2230)</f>
        <v>1</v>
      </c>
      <c r="C2230" s="56" t="s">
        <v>38</v>
      </c>
      <c r="D2230" s="57" t="s">
        <v>2491</v>
      </c>
      <c r="E2230" s="69" t="s">
        <v>353</v>
      </c>
      <c r="F2230" s="58" t="s">
        <v>2493</v>
      </c>
    </row>
    <row r="2231" spans="1:6">
      <c r="A2231" s="44" t="str">
        <f t="shared" si="34"/>
        <v>860800, 8530801</v>
      </c>
      <c r="B2231" s="44">
        <f>COUNTIF($E$2:E2231,E2231)</f>
        <v>1</v>
      </c>
      <c r="C2231" s="56" t="s">
        <v>38</v>
      </c>
      <c r="D2231" s="57" t="s">
        <v>2491</v>
      </c>
      <c r="E2231" s="69" t="s">
        <v>352</v>
      </c>
      <c r="F2231" s="58" t="s">
        <v>2492</v>
      </c>
    </row>
    <row r="2232" spans="1:6">
      <c r="A2232" s="44" t="str">
        <f t="shared" si="34"/>
        <v>8530801</v>
      </c>
      <c r="B2232" s="44">
        <f>COUNTIF($E$2:E2232,E2232)</f>
        <v>1</v>
      </c>
      <c r="C2232" s="56" t="s">
        <v>38</v>
      </c>
      <c r="D2232" s="57" t="s">
        <v>2491</v>
      </c>
      <c r="E2232" s="69">
        <v>853080</v>
      </c>
      <c r="F2232" s="58" t="s">
        <v>2491</v>
      </c>
    </row>
    <row r="2233" spans="1:6">
      <c r="A2233" s="44" t="str">
        <f t="shared" si="34"/>
        <v>6802991</v>
      </c>
      <c r="B2233" s="44">
        <f>COUNTIF($E$2:E2233,E2233)</f>
        <v>1</v>
      </c>
      <c r="C2233" s="56" t="s">
        <v>38</v>
      </c>
      <c r="D2233" s="57" t="s">
        <v>2489</v>
      </c>
      <c r="E2233" s="69">
        <v>680299</v>
      </c>
      <c r="F2233" s="58" t="s">
        <v>2490</v>
      </c>
    </row>
    <row r="2234" spans="1:6">
      <c r="A2234" s="44" t="str">
        <f t="shared" si="34"/>
        <v>4412991</v>
      </c>
      <c r="B2234" s="44">
        <f>COUNTIF($E$2:E2234,E2234)</f>
        <v>1</v>
      </c>
      <c r="C2234" s="56" t="s">
        <v>38</v>
      </c>
      <c r="D2234" s="57" t="s">
        <v>2487</v>
      </c>
      <c r="E2234" s="69">
        <v>441299</v>
      </c>
      <c r="F2234" s="58" t="s">
        <v>2488</v>
      </c>
    </row>
    <row r="2235" spans="1:6">
      <c r="A2235" s="44" t="str">
        <f t="shared" si="34"/>
        <v>3210001</v>
      </c>
      <c r="B2235" s="44">
        <f>COUNTIF($E$2:E2235,E2235)</f>
        <v>1</v>
      </c>
      <c r="C2235" s="56" t="s">
        <v>38</v>
      </c>
      <c r="D2235" s="57" t="s">
        <v>2485</v>
      </c>
      <c r="E2235" s="69">
        <v>321000</v>
      </c>
      <c r="F2235" s="58" t="s">
        <v>2486</v>
      </c>
    </row>
    <row r="2236" spans="1:6">
      <c r="A2236" s="44" t="str">
        <f t="shared" si="34"/>
        <v>7016901</v>
      </c>
      <c r="B2236" s="44">
        <f>COUNTIF($E$2:E2236,E2236)</f>
        <v>1</v>
      </c>
      <c r="C2236" s="56" t="s">
        <v>38</v>
      </c>
      <c r="D2236" s="57" t="s">
        <v>1116</v>
      </c>
      <c r="E2236" s="69">
        <v>701690</v>
      </c>
      <c r="F2236" s="58" t="s">
        <v>2484</v>
      </c>
    </row>
    <row r="2237" spans="1:6">
      <c r="A2237" s="44" t="str">
        <f t="shared" si="34"/>
        <v>3214901</v>
      </c>
      <c r="B2237" s="44">
        <f>COUNTIF($E$2:E2237,E2237)</f>
        <v>1</v>
      </c>
      <c r="C2237" s="56" t="s">
        <v>38</v>
      </c>
      <c r="D2237" s="57" t="s">
        <v>2482</v>
      </c>
      <c r="E2237" s="69">
        <v>321490</v>
      </c>
      <c r="F2237" s="58" t="s">
        <v>2483</v>
      </c>
    </row>
    <row r="2238" spans="1:6">
      <c r="A2238" s="44" t="str">
        <f t="shared" si="34"/>
        <v>681091, 9406901</v>
      </c>
      <c r="B2238" s="44">
        <f>COUNTIF($E$2:E2238,E2238)</f>
        <v>1</v>
      </c>
      <c r="C2238" s="56" t="s">
        <v>38</v>
      </c>
      <c r="D2238" s="57" t="s">
        <v>2479</v>
      </c>
      <c r="E2238" s="69" t="s">
        <v>351</v>
      </c>
      <c r="F2238" s="58" t="s">
        <v>2481</v>
      </c>
    </row>
    <row r="2239" spans="1:6">
      <c r="A2239" s="44" t="str">
        <f t="shared" si="34"/>
        <v>6904901</v>
      </c>
      <c r="B2239" s="44">
        <f>COUNTIF($E$2:E2239,E2239)</f>
        <v>1</v>
      </c>
      <c r="C2239" s="56" t="s">
        <v>38</v>
      </c>
      <c r="D2239" s="57" t="s">
        <v>2477</v>
      </c>
      <c r="E2239" s="69">
        <v>690490</v>
      </c>
      <c r="F2239" s="58" t="s">
        <v>2478</v>
      </c>
    </row>
    <row r="2240" spans="1:6">
      <c r="A2240" s="44" t="str">
        <f t="shared" si="34"/>
        <v>690490, 6810111</v>
      </c>
      <c r="B2240" s="44">
        <f>COUNTIF($E$2:E2240,E2240)</f>
        <v>1</v>
      </c>
      <c r="C2240" s="56" t="s">
        <v>38</v>
      </c>
      <c r="D2240" s="57" t="s">
        <v>2477</v>
      </c>
      <c r="E2240" s="69" t="s">
        <v>350</v>
      </c>
      <c r="F2240" s="58" t="s">
        <v>1</v>
      </c>
    </row>
    <row r="2241" spans="1:6">
      <c r="A2241" s="44" t="str">
        <f t="shared" si="34"/>
        <v>730300, 7304901</v>
      </c>
      <c r="B2241" s="44">
        <f>COUNTIF($E$2:E2241,E2241)</f>
        <v>1</v>
      </c>
      <c r="C2241" s="56" t="s">
        <v>38</v>
      </c>
      <c r="D2241" s="57" t="s">
        <v>2472</v>
      </c>
      <c r="E2241" s="69" t="s">
        <v>349</v>
      </c>
      <c r="F2241" s="58" t="s">
        <v>2476</v>
      </c>
    </row>
    <row r="2242" spans="1:6">
      <c r="A2242" s="44" t="str">
        <f t="shared" si="34"/>
        <v>730490, 6810191</v>
      </c>
      <c r="B2242" s="44">
        <f>COUNTIF($E$2:E2242,E2242)</f>
        <v>1</v>
      </c>
      <c r="C2242" s="56" t="s">
        <v>38</v>
      </c>
      <c r="D2242" s="57" t="s">
        <v>2472</v>
      </c>
      <c r="E2242" s="69" t="s">
        <v>348</v>
      </c>
      <c r="F2242" s="58" t="s">
        <v>2475</v>
      </c>
    </row>
    <row r="2243" spans="1:6">
      <c r="A2243" s="44" t="str">
        <f t="shared" ref="A2243:A2306" si="35">E2243&amp;B2243</f>
        <v>681019, 6811401</v>
      </c>
      <c r="B2243" s="44">
        <f>COUNTIF($E$2:E2243,E2243)</f>
        <v>1</v>
      </c>
      <c r="C2243" s="56" t="s">
        <v>38</v>
      </c>
      <c r="D2243" s="57" t="s">
        <v>2472</v>
      </c>
      <c r="E2243" s="69" t="s">
        <v>347</v>
      </c>
      <c r="F2243" s="58" t="s">
        <v>2474</v>
      </c>
    </row>
    <row r="2244" spans="1:6">
      <c r="A2244" s="44" t="str">
        <f t="shared" si="35"/>
        <v>6807901</v>
      </c>
      <c r="B2244" s="44">
        <f>COUNTIF($E$2:E2244,E2244)</f>
        <v>1</v>
      </c>
      <c r="C2244" s="56" t="s">
        <v>38</v>
      </c>
      <c r="D2244" s="57" t="s">
        <v>2472</v>
      </c>
      <c r="E2244" s="69">
        <v>680790</v>
      </c>
      <c r="F2244" s="58" t="s">
        <v>2473</v>
      </c>
    </row>
    <row r="2245" spans="1:6">
      <c r="A2245" s="44" t="str">
        <f t="shared" si="35"/>
        <v>6905101</v>
      </c>
      <c r="B2245" s="44">
        <f>COUNTIF($E$2:E2245,E2245)</f>
        <v>1</v>
      </c>
      <c r="C2245" s="56" t="s">
        <v>38</v>
      </c>
      <c r="D2245" s="57" t="s">
        <v>2472</v>
      </c>
      <c r="E2245" s="69">
        <v>690510</v>
      </c>
      <c r="F2245" s="58" t="s">
        <v>2471</v>
      </c>
    </row>
    <row r="2246" spans="1:6">
      <c r="A2246" s="44" t="str">
        <f t="shared" si="35"/>
        <v>7303007304901</v>
      </c>
      <c r="B2246" s="44">
        <f>COUNTIF($E$2:E2246,E2246)</f>
        <v>1</v>
      </c>
      <c r="C2246" s="56" t="s">
        <v>38</v>
      </c>
      <c r="D2246" s="57" t="s">
        <v>2464</v>
      </c>
      <c r="E2246" s="69">
        <v>730300730490</v>
      </c>
      <c r="F2246" s="58" t="s">
        <v>2470</v>
      </c>
    </row>
    <row r="2247" spans="1:6">
      <c r="A2247" s="44" t="str">
        <f t="shared" si="35"/>
        <v>7610101</v>
      </c>
      <c r="B2247" s="44">
        <f>COUNTIF($E$2:E2247,E2247)</f>
        <v>1</v>
      </c>
      <c r="C2247" s="56" t="s">
        <v>38</v>
      </c>
      <c r="D2247" s="57" t="s">
        <v>2464</v>
      </c>
      <c r="E2247" s="69">
        <v>761010</v>
      </c>
      <c r="F2247" s="58" t="s">
        <v>2469</v>
      </c>
    </row>
    <row r="2248" spans="1:6">
      <c r="A2248" s="44" t="str">
        <f t="shared" si="35"/>
        <v>441810, 4418201</v>
      </c>
      <c r="B2248" s="44">
        <f>COUNTIF($E$2:E2248,E2248)</f>
        <v>1</v>
      </c>
      <c r="C2248" s="56" t="s">
        <v>38</v>
      </c>
      <c r="D2248" s="57" t="s">
        <v>2464</v>
      </c>
      <c r="E2248" s="69" t="s">
        <v>346</v>
      </c>
      <c r="F2248" s="58" t="s">
        <v>2468</v>
      </c>
    </row>
    <row r="2249" spans="1:6">
      <c r="A2249" s="44" t="str">
        <f t="shared" si="35"/>
        <v>761090, 7308301</v>
      </c>
      <c r="B2249" s="44">
        <f>COUNTIF($E$2:E2249,E2249)</f>
        <v>1</v>
      </c>
      <c r="C2249" s="56" t="s">
        <v>38</v>
      </c>
      <c r="D2249" s="57" t="s">
        <v>2464</v>
      </c>
      <c r="E2249" s="69" t="s">
        <v>345</v>
      </c>
      <c r="F2249" s="58" t="s">
        <v>2467</v>
      </c>
    </row>
    <row r="2250" spans="1:6">
      <c r="A2250" s="44" t="str">
        <f t="shared" si="35"/>
        <v>392520, 3925901</v>
      </c>
      <c r="B2250" s="44">
        <f>COUNTIF($E$2:E2250,E2250)</f>
        <v>1</v>
      </c>
      <c r="C2250" s="56" t="s">
        <v>38</v>
      </c>
      <c r="D2250" s="57" t="s">
        <v>2464</v>
      </c>
      <c r="E2250" s="69" t="s">
        <v>344</v>
      </c>
      <c r="F2250" s="58" t="s">
        <v>2466</v>
      </c>
    </row>
    <row r="2251" spans="1:6">
      <c r="A2251" s="44" t="str">
        <f t="shared" si="35"/>
        <v>392520, 3919901</v>
      </c>
      <c r="B2251" s="44">
        <f>COUNTIF($E$2:E2251,E2251)</f>
        <v>1</v>
      </c>
      <c r="C2251" s="56" t="s">
        <v>38</v>
      </c>
      <c r="D2251" s="57" t="s">
        <v>2464</v>
      </c>
      <c r="E2251" s="69" t="s">
        <v>343</v>
      </c>
      <c r="F2251" s="58" t="s">
        <v>2465</v>
      </c>
    </row>
    <row r="2252" spans="1:6">
      <c r="A2252" s="44" t="str">
        <f t="shared" si="35"/>
        <v>940690, 7308901</v>
      </c>
      <c r="B2252" s="44">
        <f>COUNTIF($E$2:E2252,E2252)</f>
        <v>1</v>
      </c>
      <c r="C2252" s="56" t="s">
        <v>38</v>
      </c>
      <c r="D2252" s="57" t="s">
        <v>2460</v>
      </c>
      <c r="E2252" s="69" t="s">
        <v>342</v>
      </c>
      <c r="F2252" s="58" t="s">
        <v>2463</v>
      </c>
    </row>
    <row r="2253" spans="1:6">
      <c r="A2253" s="44" t="str">
        <f t="shared" si="35"/>
        <v>940690, 4411921</v>
      </c>
      <c r="B2253" s="44">
        <f>COUNTIF($E$2:E2253,E2253)</f>
        <v>1</v>
      </c>
      <c r="C2253" s="56" t="s">
        <v>38</v>
      </c>
      <c r="D2253" s="57" t="s">
        <v>2460</v>
      </c>
      <c r="E2253" s="69" t="s">
        <v>341</v>
      </c>
      <c r="F2253" s="58" t="s">
        <v>2462</v>
      </c>
    </row>
    <row r="2254" spans="1:6">
      <c r="A2254" s="44" t="str">
        <f t="shared" si="35"/>
        <v>6810911</v>
      </c>
      <c r="B2254" s="44">
        <f>COUNTIF($E$2:E2254,E2254)</f>
        <v>1</v>
      </c>
      <c r="C2254" s="56" t="s">
        <v>38</v>
      </c>
      <c r="D2254" s="57" t="s">
        <v>2460</v>
      </c>
      <c r="E2254" s="69">
        <v>681091</v>
      </c>
      <c r="F2254" s="58" t="s">
        <v>2461</v>
      </c>
    </row>
    <row r="2255" spans="1:6">
      <c r="A2255" s="44" t="str">
        <f t="shared" si="35"/>
        <v>940690, 7610901</v>
      </c>
      <c r="B2255" s="44">
        <f>COUNTIF($E$2:E2255,E2255)</f>
        <v>1</v>
      </c>
      <c r="C2255" s="56" t="s">
        <v>38</v>
      </c>
      <c r="D2255" s="57" t="s">
        <v>2460</v>
      </c>
      <c r="E2255" s="69" t="s">
        <v>340</v>
      </c>
      <c r="F2255" s="58" t="s">
        <v>2459</v>
      </c>
    </row>
    <row r="2256" spans="1:6">
      <c r="A2256" s="44" t="str">
        <f t="shared" si="35"/>
        <v>680210, 6907211</v>
      </c>
      <c r="B2256" s="44">
        <f>COUNTIF($E$2:E2256,E2256)</f>
        <v>1</v>
      </c>
      <c r="C2256" s="56" t="s">
        <v>38</v>
      </c>
      <c r="D2256" s="57" t="s">
        <v>2453</v>
      </c>
      <c r="E2256" s="69" t="s">
        <v>339</v>
      </c>
      <c r="F2256" s="58" t="s">
        <v>2458</v>
      </c>
    </row>
    <row r="2257" spans="1:6">
      <c r="A2257" s="44" t="str">
        <f t="shared" si="35"/>
        <v>250610. 2506201</v>
      </c>
      <c r="B2257" s="44">
        <f>COUNTIF($E$2:E2257,E2257)</f>
        <v>1</v>
      </c>
      <c r="C2257" s="56" t="s">
        <v>38</v>
      </c>
      <c r="D2257" s="57" t="s">
        <v>2453</v>
      </c>
      <c r="E2257" s="69" t="s">
        <v>338</v>
      </c>
      <c r="F2257" s="58" t="s">
        <v>2457</v>
      </c>
    </row>
    <row r="2258" spans="1:6">
      <c r="A2258" s="44" t="str">
        <f t="shared" si="35"/>
        <v>680210. 6901001</v>
      </c>
      <c r="B2258" s="44">
        <f>COUNTIF($E$2:E2258,E2258)</f>
        <v>1</v>
      </c>
      <c r="C2258" s="56" t="s">
        <v>38</v>
      </c>
      <c r="D2258" s="57" t="s">
        <v>2453</v>
      </c>
      <c r="E2258" s="69" t="s">
        <v>337</v>
      </c>
      <c r="F2258" s="58" t="s">
        <v>2456</v>
      </c>
    </row>
    <row r="2259" spans="1:6">
      <c r="A2259" s="44" t="str">
        <f t="shared" si="35"/>
        <v>690490, 6802101</v>
      </c>
      <c r="B2259" s="44">
        <f>COUNTIF($E$2:E2259,E2259)</f>
        <v>1</v>
      </c>
      <c r="C2259" s="56" t="s">
        <v>38</v>
      </c>
      <c r="D2259" s="57" t="s">
        <v>2453</v>
      </c>
      <c r="E2259" s="69" t="s">
        <v>336</v>
      </c>
      <c r="F2259" s="58" t="s">
        <v>2455</v>
      </c>
    </row>
    <row r="2260" spans="1:6">
      <c r="A2260" s="44" t="str">
        <f t="shared" si="35"/>
        <v>250610, 2506201</v>
      </c>
      <c r="B2260" s="44">
        <f>COUNTIF($E$2:E2260,E2260)</f>
        <v>1</v>
      </c>
      <c r="C2260" s="56" t="s">
        <v>38</v>
      </c>
      <c r="D2260" s="57" t="s">
        <v>2453</v>
      </c>
      <c r="E2260" s="69" t="s">
        <v>335</v>
      </c>
      <c r="F2260" s="58" t="s">
        <v>2454</v>
      </c>
    </row>
    <row r="2261" spans="1:6">
      <c r="A2261" s="44" t="str">
        <f t="shared" si="35"/>
        <v>3816001</v>
      </c>
      <c r="B2261" s="44">
        <f>COUNTIF($E$2:E2261,E2261)</f>
        <v>1</v>
      </c>
      <c r="C2261" s="56" t="s">
        <v>38</v>
      </c>
      <c r="D2261" s="57" t="s">
        <v>2451</v>
      </c>
      <c r="E2261" s="69">
        <v>381600</v>
      </c>
      <c r="F2261" s="58" t="s">
        <v>1</v>
      </c>
    </row>
    <row r="2262" spans="1:6">
      <c r="A2262" s="44" t="str">
        <f t="shared" si="35"/>
        <v>320890, 3208201</v>
      </c>
      <c r="B2262" s="44">
        <f>COUNTIF($E$2:E2262,E2262)</f>
        <v>1</v>
      </c>
      <c r="C2262" s="56" t="s">
        <v>38</v>
      </c>
      <c r="D2262" s="57" t="s">
        <v>2451</v>
      </c>
      <c r="E2262" s="69" t="s">
        <v>334</v>
      </c>
      <c r="F2262" s="58" t="s">
        <v>2452</v>
      </c>
    </row>
    <row r="2263" spans="1:6">
      <c r="A2263" s="44" t="str">
        <f t="shared" si="35"/>
        <v>7019301</v>
      </c>
      <c r="B2263" s="44">
        <f>COUNTIF($E$2:E2263,E2263)</f>
        <v>1</v>
      </c>
      <c r="C2263" s="56" t="s">
        <v>38</v>
      </c>
      <c r="D2263" s="57" t="s">
        <v>2451</v>
      </c>
      <c r="E2263" s="69">
        <v>701930</v>
      </c>
      <c r="F2263" s="58" t="s">
        <v>2450</v>
      </c>
    </row>
    <row r="2264" spans="1:6" s="45" customFormat="1">
      <c r="A2264" s="44" t="str">
        <f t="shared" si="35"/>
        <v>7019302</v>
      </c>
      <c r="B2264" s="44">
        <f>COUNTIF($E$2:E2264,E2264)</f>
        <v>2</v>
      </c>
      <c r="C2264" s="56" t="s">
        <v>38</v>
      </c>
      <c r="D2264" s="57" t="s">
        <v>2449</v>
      </c>
      <c r="E2264" s="69">
        <v>701930</v>
      </c>
      <c r="F2264" s="58" t="s">
        <v>1</v>
      </c>
    </row>
    <row r="2265" spans="1:6">
      <c r="A2265" s="44" t="str">
        <f t="shared" si="35"/>
        <v>392062, 3919901</v>
      </c>
      <c r="B2265" s="44">
        <f>COUNTIF($E$2:E2265,E2265)</f>
        <v>1</v>
      </c>
      <c r="C2265" s="56" t="s">
        <v>38</v>
      </c>
      <c r="D2265" s="57" t="s">
        <v>2446</v>
      </c>
      <c r="E2265" s="69" t="s">
        <v>333</v>
      </c>
      <c r="F2265" s="58" t="s">
        <v>2447</v>
      </c>
    </row>
    <row r="2266" spans="1:6">
      <c r="A2266" s="44" t="str">
        <f t="shared" si="35"/>
        <v>392590, 3919101</v>
      </c>
      <c r="B2266" s="44">
        <f>COUNTIF($E$2:E2266,E2266)</f>
        <v>1</v>
      </c>
      <c r="C2266" s="56" t="s">
        <v>38</v>
      </c>
      <c r="D2266" s="57" t="s">
        <v>2446</v>
      </c>
      <c r="E2266" s="69" t="s">
        <v>104</v>
      </c>
      <c r="F2266" s="58" t="s">
        <v>1190</v>
      </c>
    </row>
    <row r="2267" spans="1:6">
      <c r="A2267" s="44" t="str">
        <f t="shared" si="35"/>
        <v>392590, 6808001</v>
      </c>
      <c r="B2267" s="44">
        <f>COUNTIF($E$2:E2267,E2267)</f>
        <v>1</v>
      </c>
      <c r="C2267" s="56" t="s">
        <v>38</v>
      </c>
      <c r="D2267" s="57" t="s">
        <v>2443</v>
      </c>
      <c r="E2267" s="69" t="s">
        <v>332</v>
      </c>
      <c r="F2267" s="58" t="s">
        <v>2445</v>
      </c>
    </row>
    <row r="2268" spans="1:6">
      <c r="A2268" s="44" t="str">
        <f t="shared" si="35"/>
        <v>6808001</v>
      </c>
      <c r="B2268" s="44">
        <f>COUNTIF($E$2:E2268,E2268)</f>
        <v>1</v>
      </c>
      <c r="C2268" s="56" t="s">
        <v>38</v>
      </c>
      <c r="D2268" s="57" t="s">
        <v>2443</v>
      </c>
      <c r="E2268" s="69">
        <v>680800</v>
      </c>
      <c r="F2268" s="58" t="s">
        <v>2444</v>
      </c>
    </row>
    <row r="2269" spans="1:6">
      <c r="A2269" s="44" t="str">
        <f t="shared" si="35"/>
        <v>441233, 4412341</v>
      </c>
      <c r="B2269" s="44">
        <f>COUNTIF($E$2:E2269,E2269)</f>
        <v>1</v>
      </c>
      <c r="C2269" s="56" t="s">
        <v>38</v>
      </c>
      <c r="D2269" s="57" t="s">
        <v>2443</v>
      </c>
      <c r="E2269" s="69" t="s">
        <v>291</v>
      </c>
      <c r="F2269" s="58" t="s">
        <v>2442</v>
      </c>
    </row>
    <row r="2270" spans="1:6">
      <c r="A2270" s="44" t="str">
        <f t="shared" si="35"/>
        <v>761090, 8302411</v>
      </c>
      <c r="B2270" s="44">
        <f>COUNTIF($E$2:E2270,E2270)</f>
        <v>1</v>
      </c>
      <c r="C2270" s="56" t="s">
        <v>38</v>
      </c>
      <c r="D2270" s="57" t="s">
        <v>2441</v>
      </c>
      <c r="E2270" s="69" t="s">
        <v>331</v>
      </c>
      <c r="F2270" s="58" t="s">
        <v>1127</v>
      </c>
    </row>
    <row r="2271" spans="1:6">
      <c r="A2271" s="44" t="str">
        <f t="shared" si="35"/>
        <v>732690, 4418991</v>
      </c>
      <c r="B2271" s="44">
        <f>COUNTIF($E$2:E2271,E2271)</f>
        <v>1</v>
      </c>
      <c r="C2271" s="56" t="s">
        <v>38</v>
      </c>
      <c r="D2271" s="57" t="s">
        <v>2441</v>
      </c>
      <c r="E2271" s="69" t="s">
        <v>330</v>
      </c>
      <c r="F2271" s="58" t="s">
        <v>2440</v>
      </c>
    </row>
    <row r="2272" spans="1:6">
      <c r="A2272" s="44" t="str">
        <f t="shared" si="35"/>
        <v>731420, 7314391</v>
      </c>
      <c r="B2272" s="44">
        <f>COUNTIF($E$2:E2272,E2272)</f>
        <v>1</v>
      </c>
      <c r="C2272" s="56" t="s">
        <v>38</v>
      </c>
      <c r="D2272" s="57" t="s">
        <v>2439</v>
      </c>
      <c r="E2272" s="69" t="s">
        <v>329</v>
      </c>
      <c r="F2272" s="58" t="s">
        <v>2439</v>
      </c>
    </row>
    <row r="2273" spans="1:6">
      <c r="A2273" s="44" t="str">
        <f t="shared" si="35"/>
        <v>3826901</v>
      </c>
      <c r="B2273" s="44">
        <f>COUNTIF($E$2:E2273,E2273)</f>
        <v>1</v>
      </c>
      <c r="C2273" s="56" t="s">
        <v>38</v>
      </c>
      <c r="D2273" s="57" t="s">
        <v>2437</v>
      </c>
      <c r="E2273" s="69">
        <v>382690</v>
      </c>
      <c r="F2273" s="58" t="s">
        <v>5040</v>
      </c>
    </row>
    <row r="2274" spans="1:6">
      <c r="A2274" s="44" t="str">
        <f t="shared" si="35"/>
        <v>0709993</v>
      </c>
      <c r="B2274" s="44">
        <f>COUNTIF($E$2:E2274,E2274)</f>
        <v>3</v>
      </c>
      <c r="C2274" s="56" t="s">
        <v>38</v>
      </c>
      <c r="D2274" s="57" t="s">
        <v>2437</v>
      </c>
      <c r="E2274" s="69" t="s">
        <v>328</v>
      </c>
      <c r="F2274" s="58" t="s">
        <v>2438</v>
      </c>
    </row>
    <row r="2275" spans="1:6">
      <c r="A2275" s="44" t="str">
        <f t="shared" si="35"/>
        <v>0709994</v>
      </c>
      <c r="B2275" s="44">
        <f>COUNTIF($E$2:E2275,E2275)</f>
        <v>4</v>
      </c>
      <c r="C2275" s="56" t="s">
        <v>38</v>
      </c>
      <c r="D2275" s="57" t="s">
        <v>2436</v>
      </c>
      <c r="E2275" s="69" t="s">
        <v>328</v>
      </c>
      <c r="F2275" s="58" t="s">
        <v>2436</v>
      </c>
    </row>
    <row r="2276" spans="1:6">
      <c r="A2276" s="44" t="str">
        <f t="shared" si="35"/>
        <v>0709995</v>
      </c>
      <c r="B2276" s="44">
        <f>COUNTIF($E$2:E2276,E2276)</f>
        <v>5</v>
      </c>
      <c r="C2276" s="56" t="s">
        <v>38</v>
      </c>
      <c r="D2276" s="57" t="s">
        <v>2435</v>
      </c>
      <c r="E2276" s="69" t="s">
        <v>328</v>
      </c>
      <c r="F2276" s="58" t="s">
        <v>2435</v>
      </c>
    </row>
    <row r="2277" spans="1:6">
      <c r="A2277" s="44" t="str">
        <f t="shared" si="35"/>
        <v>8708702</v>
      </c>
      <c r="B2277" s="44">
        <f>COUNTIF($E$2:E2277,E2277)</f>
        <v>2</v>
      </c>
      <c r="C2277" s="56" t="s">
        <v>38</v>
      </c>
      <c r="D2277" s="57" t="s">
        <v>2173</v>
      </c>
      <c r="E2277" s="69">
        <v>870870</v>
      </c>
      <c r="F2277" s="58" t="s">
        <v>2434</v>
      </c>
    </row>
    <row r="2278" spans="1:6">
      <c r="A2278" s="44" t="str">
        <f t="shared" si="35"/>
        <v>8431411</v>
      </c>
      <c r="B2278" s="44">
        <f>COUNTIF($E$2:E2278,E2278)</f>
        <v>1</v>
      </c>
      <c r="C2278" s="56" t="s">
        <v>38</v>
      </c>
      <c r="D2278" s="57" t="s">
        <v>2173</v>
      </c>
      <c r="E2278" s="69">
        <v>843141</v>
      </c>
      <c r="F2278" s="58" t="s">
        <v>2433</v>
      </c>
    </row>
    <row r="2279" spans="1:6">
      <c r="A2279" s="44" t="str">
        <f t="shared" si="35"/>
        <v>843041, 8430491</v>
      </c>
      <c r="B2279" s="44">
        <f>COUNTIF($E$2:E2279,E2279)</f>
        <v>1</v>
      </c>
      <c r="C2279" s="56" t="s">
        <v>38</v>
      </c>
      <c r="D2279" s="57" t="s">
        <v>2173</v>
      </c>
      <c r="E2279" s="69" t="s">
        <v>327</v>
      </c>
      <c r="F2279" s="58" t="s">
        <v>2432</v>
      </c>
    </row>
    <row r="2280" spans="1:6">
      <c r="A2280" s="44" t="str">
        <f t="shared" si="35"/>
        <v>8483501</v>
      </c>
      <c r="B2280" s="44">
        <f>COUNTIF($E$2:E2280,E2280)</f>
        <v>1</v>
      </c>
      <c r="C2280" s="56" t="s">
        <v>38</v>
      </c>
      <c r="D2280" s="57" t="s">
        <v>2173</v>
      </c>
      <c r="E2280" s="69">
        <v>848350</v>
      </c>
      <c r="F2280" s="58" t="s">
        <v>2431</v>
      </c>
    </row>
    <row r="2281" spans="1:6">
      <c r="A2281" s="44" t="str">
        <f t="shared" si="35"/>
        <v>8501102</v>
      </c>
      <c r="B2281" s="44">
        <f>COUNTIF($E$2:E2281,E2281)</f>
        <v>2</v>
      </c>
      <c r="C2281" s="56" t="s">
        <v>38</v>
      </c>
      <c r="D2281" s="57" t="s">
        <v>2173</v>
      </c>
      <c r="E2281" s="69">
        <v>850110</v>
      </c>
      <c r="F2281" s="58" t="s">
        <v>956</v>
      </c>
    </row>
    <row r="2282" spans="1:6">
      <c r="A2282" s="44" t="str">
        <f t="shared" si="35"/>
        <v>7315891</v>
      </c>
      <c r="B2282" s="44">
        <f>COUNTIF($E$2:E2282,E2282)</f>
        <v>1</v>
      </c>
      <c r="C2282" s="56" t="s">
        <v>38</v>
      </c>
      <c r="D2282" s="57" t="s">
        <v>2173</v>
      </c>
      <c r="E2282" s="69">
        <v>731589</v>
      </c>
      <c r="F2282" s="58" t="s">
        <v>2123</v>
      </c>
    </row>
    <row r="2283" spans="1:6">
      <c r="A2283" s="44" t="str">
        <f t="shared" si="35"/>
        <v>8479905</v>
      </c>
      <c r="B2283" s="44">
        <f>COUNTIF($E$2:E2283,E2283)</f>
        <v>5</v>
      </c>
      <c r="C2283" s="56" t="s">
        <v>38</v>
      </c>
      <c r="D2283" s="57" t="s">
        <v>2173</v>
      </c>
      <c r="E2283" s="69">
        <v>847990</v>
      </c>
      <c r="F2283" s="58" t="s">
        <v>2430</v>
      </c>
    </row>
    <row r="2284" spans="1:6">
      <c r="A2284" s="44" t="str">
        <f t="shared" si="35"/>
        <v>8466931</v>
      </c>
      <c r="B2284" s="44">
        <f>COUNTIF($E$2:E2284,E2284)</f>
        <v>1</v>
      </c>
      <c r="C2284" s="56" t="s">
        <v>38</v>
      </c>
      <c r="D2284" s="57" t="s">
        <v>2173</v>
      </c>
      <c r="E2284" s="69">
        <v>846693</v>
      </c>
      <c r="F2284" s="58" t="s">
        <v>2429</v>
      </c>
    </row>
    <row r="2285" spans="1:6">
      <c r="A2285" s="44" t="str">
        <f t="shared" si="35"/>
        <v>8479103</v>
      </c>
      <c r="B2285" s="44">
        <f>COUNTIF($E$2:E2285,E2285)</f>
        <v>3</v>
      </c>
      <c r="C2285" s="56" t="s">
        <v>38</v>
      </c>
      <c r="D2285" s="57" t="s">
        <v>2173</v>
      </c>
      <c r="E2285" s="69">
        <v>847910</v>
      </c>
      <c r="F2285" s="58" t="s">
        <v>2428</v>
      </c>
    </row>
    <row r="2286" spans="1:6">
      <c r="A2286" s="44" t="str">
        <f t="shared" si="35"/>
        <v>8483101</v>
      </c>
      <c r="B2286" s="44">
        <f>COUNTIF($E$2:E2286,E2286)</f>
        <v>1</v>
      </c>
      <c r="C2286" s="56" t="s">
        <v>38</v>
      </c>
      <c r="D2286" s="57" t="s">
        <v>2173</v>
      </c>
      <c r="E2286" s="69">
        <v>848310</v>
      </c>
      <c r="F2286" s="58" t="s">
        <v>2427</v>
      </c>
    </row>
    <row r="2287" spans="1:6">
      <c r="A2287" s="44" t="str">
        <f t="shared" si="35"/>
        <v>8205701</v>
      </c>
      <c r="B2287" s="44">
        <f>COUNTIF($E$2:E2287,E2287)</f>
        <v>1</v>
      </c>
      <c r="C2287" s="56" t="s">
        <v>38</v>
      </c>
      <c r="D2287" s="57" t="s">
        <v>2173</v>
      </c>
      <c r="E2287" s="69">
        <v>820570</v>
      </c>
      <c r="F2287" s="58" t="s">
        <v>2426</v>
      </c>
    </row>
    <row r="2288" spans="1:6">
      <c r="A2288" s="44" t="str">
        <f t="shared" si="35"/>
        <v>8429521</v>
      </c>
      <c r="B2288" s="44">
        <f>COUNTIF($E$2:E2288,E2288)</f>
        <v>1</v>
      </c>
      <c r="C2288" s="56" t="s">
        <v>38</v>
      </c>
      <c r="D2288" s="57" t="s">
        <v>2418</v>
      </c>
      <c r="E2288" s="69">
        <v>842952</v>
      </c>
      <c r="F2288" s="58" t="s">
        <v>2418</v>
      </c>
    </row>
    <row r="2289" spans="1:6">
      <c r="A2289" s="44" t="str">
        <f t="shared" si="35"/>
        <v>8431392</v>
      </c>
      <c r="B2289" s="44">
        <f>COUNTIF($E$2:E2289,E2289)</f>
        <v>2</v>
      </c>
      <c r="C2289" s="56" t="s">
        <v>38</v>
      </c>
      <c r="D2289" s="57" t="s">
        <v>2418</v>
      </c>
      <c r="E2289" s="69">
        <v>843139</v>
      </c>
      <c r="F2289" s="58" t="s">
        <v>2297</v>
      </c>
    </row>
    <row r="2290" spans="1:6">
      <c r="A2290" s="44" t="str">
        <f t="shared" si="35"/>
        <v>842952, 8479101</v>
      </c>
      <c r="B2290" s="44">
        <f>COUNTIF($E$2:E2290,E2290)</f>
        <v>1</v>
      </c>
      <c r="C2290" s="56" t="s">
        <v>38</v>
      </c>
      <c r="D2290" s="57" t="s">
        <v>2418</v>
      </c>
      <c r="E2290" s="69" t="s">
        <v>326</v>
      </c>
      <c r="F2290" s="58" t="s">
        <v>2331</v>
      </c>
    </row>
    <row r="2291" spans="1:6">
      <c r="A2291" s="44" t="str">
        <f t="shared" si="35"/>
        <v>8708995</v>
      </c>
      <c r="B2291" s="44">
        <f>COUNTIF($E$2:E2291,E2291)</f>
        <v>5</v>
      </c>
      <c r="C2291" s="56" t="s">
        <v>38</v>
      </c>
      <c r="D2291" s="57" t="s">
        <v>2418</v>
      </c>
      <c r="E2291" s="69">
        <v>870899</v>
      </c>
      <c r="F2291" s="58" t="s">
        <v>1453</v>
      </c>
    </row>
    <row r="2292" spans="1:6">
      <c r="A2292" s="44" t="str">
        <f t="shared" si="35"/>
        <v>847910, 8413911</v>
      </c>
      <c r="B2292" s="44">
        <f>COUNTIF($E$2:E2292,E2292)</f>
        <v>1</v>
      </c>
      <c r="C2292" s="56" t="s">
        <v>38</v>
      </c>
      <c r="D2292" s="57" t="s">
        <v>2418</v>
      </c>
      <c r="E2292" s="69" t="s">
        <v>325</v>
      </c>
      <c r="F2292" s="58" t="s">
        <v>2425</v>
      </c>
    </row>
    <row r="2293" spans="1:6">
      <c r="A2293" s="44" t="str">
        <f t="shared" si="35"/>
        <v>870899, 8431491</v>
      </c>
      <c r="B2293" s="44">
        <f>COUNTIF($E$2:E2293,E2293)</f>
        <v>1</v>
      </c>
      <c r="C2293" s="56" t="s">
        <v>38</v>
      </c>
      <c r="D2293" s="57" t="s">
        <v>2418</v>
      </c>
      <c r="E2293" s="69" t="s">
        <v>324</v>
      </c>
      <c r="F2293" s="58" t="s">
        <v>2424</v>
      </c>
    </row>
    <row r="2294" spans="1:6">
      <c r="A2294" s="44" t="str">
        <f t="shared" si="35"/>
        <v>870850, 8431431</v>
      </c>
      <c r="B2294" s="44">
        <f>COUNTIF($E$2:E2294,E2294)</f>
        <v>1</v>
      </c>
      <c r="C2294" s="56" t="s">
        <v>38</v>
      </c>
      <c r="D2294" s="57" t="s">
        <v>2418</v>
      </c>
      <c r="E2294" s="69" t="s">
        <v>323</v>
      </c>
      <c r="F2294" s="58" t="s">
        <v>2423</v>
      </c>
    </row>
    <row r="2295" spans="1:6">
      <c r="A2295" s="44" t="str">
        <f t="shared" si="35"/>
        <v>848340, 8431491</v>
      </c>
      <c r="B2295" s="44">
        <f>COUNTIF($E$2:E2295,E2295)</f>
        <v>1</v>
      </c>
      <c r="C2295" s="56" t="s">
        <v>38</v>
      </c>
      <c r="D2295" s="57" t="s">
        <v>2418</v>
      </c>
      <c r="E2295" s="69" t="s">
        <v>322</v>
      </c>
      <c r="F2295" s="58" t="s">
        <v>2287</v>
      </c>
    </row>
    <row r="2296" spans="1:6">
      <c r="A2296" s="44" t="str">
        <f t="shared" si="35"/>
        <v>8708703</v>
      </c>
      <c r="B2296" s="44">
        <f>COUNTIF($E$2:E2296,E2296)</f>
        <v>3</v>
      </c>
      <c r="C2296" s="56" t="s">
        <v>38</v>
      </c>
      <c r="D2296" s="57" t="s">
        <v>2418</v>
      </c>
      <c r="E2296" s="69">
        <v>870870</v>
      </c>
      <c r="F2296" s="58" t="s">
        <v>2422</v>
      </c>
    </row>
    <row r="2297" spans="1:6">
      <c r="A2297" s="44" t="str">
        <f t="shared" si="35"/>
        <v>870829, 8431491</v>
      </c>
      <c r="B2297" s="44">
        <f>COUNTIF($E$2:E2297,E2297)</f>
        <v>1</v>
      </c>
      <c r="C2297" s="56" t="s">
        <v>38</v>
      </c>
      <c r="D2297" s="57" t="s">
        <v>2418</v>
      </c>
      <c r="E2297" s="69" t="s">
        <v>321</v>
      </c>
      <c r="F2297" s="58" t="s">
        <v>2421</v>
      </c>
    </row>
    <row r="2298" spans="1:6">
      <c r="A2298" s="44" t="str">
        <f t="shared" si="35"/>
        <v>8474202</v>
      </c>
      <c r="B2298" s="44">
        <f>COUNTIF($E$2:E2298,E2298)</f>
        <v>2</v>
      </c>
      <c r="C2298" s="56" t="s">
        <v>38</v>
      </c>
      <c r="D2298" s="57" t="s">
        <v>2418</v>
      </c>
      <c r="E2298" s="69">
        <v>847420</v>
      </c>
      <c r="F2298" s="58" t="s">
        <v>2420</v>
      </c>
    </row>
    <row r="2299" spans="1:6">
      <c r="A2299" s="44" t="str">
        <f t="shared" si="35"/>
        <v>8474903</v>
      </c>
      <c r="B2299" s="44">
        <f>COUNTIF($E$2:E2299,E2299)</f>
        <v>3</v>
      </c>
      <c r="C2299" s="56" t="s">
        <v>38</v>
      </c>
      <c r="D2299" s="57" t="s">
        <v>2418</v>
      </c>
      <c r="E2299" s="69">
        <v>847490</v>
      </c>
      <c r="F2299" s="58" t="s">
        <v>2419</v>
      </c>
    </row>
    <row r="2300" spans="1:6">
      <c r="A2300" s="44" t="str">
        <f t="shared" si="35"/>
        <v>843149, 8474901</v>
      </c>
      <c r="B2300" s="44">
        <f>COUNTIF($E$2:E2300,E2300)</f>
        <v>1</v>
      </c>
      <c r="C2300" s="56" t="s">
        <v>38</v>
      </c>
      <c r="D2300" s="57" t="s">
        <v>2418</v>
      </c>
      <c r="E2300" s="69" t="s">
        <v>254</v>
      </c>
      <c r="F2300" s="58" t="s">
        <v>1765</v>
      </c>
    </row>
    <row r="2301" spans="1:6">
      <c r="A2301" s="44" t="str">
        <f t="shared" si="35"/>
        <v>8479906</v>
      </c>
      <c r="B2301" s="44">
        <f>COUNTIF($E$2:E2301,E2301)</f>
        <v>6</v>
      </c>
      <c r="C2301" s="56" t="s">
        <v>38</v>
      </c>
      <c r="D2301" s="57" t="s">
        <v>2411</v>
      </c>
      <c r="E2301" s="69">
        <v>847990</v>
      </c>
      <c r="F2301" s="58" t="s">
        <v>2417</v>
      </c>
    </row>
    <row r="2302" spans="1:6">
      <c r="A2302" s="44" t="str">
        <f t="shared" si="35"/>
        <v>8474311</v>
      </c>
      <c r="B2302" s="44">
        <f>COUNTIF($E$2:E2302,E2302)</f>
        <v>1</v>
      </c>
      <c r="C2302" s="56" t="s">
        <v>38</v>
      </c>
      <c r="D2302" s="57" t="s">
        <v>2411</v>
      </c>
      <c r="E2302" s="69">
        <v>847431</v>
      </c>
      <c r="F2302" s="58" t="s">
        <v>2416</v>
      </c>
    </row>
    <row r="2303" spans="1:6">
      <c r="A2303" s="44" t="str">
        <f t="shared" si="35"/>
        <v>847990, 8474311</v>
      </c>
      <c r="B2303" s="44">
        <f>COUNTIF($E$2:E2303,E2303)</f>
        <v>1</v>
      </c>
      <c r="C2303" s="56" t="s">
        <v>38</v>
      </c>
      <c r="D2303" s="57" t="s">
        <v>2411</v>
      </c>
      <c r="E2303" s="69" t="s">
        <v>317</v>
      </c>
      <c r="F2303" s="58" t="s">
        <v>2415</v>
      </c>
    </row>
    <row r="2304" spans="1:6">
      <c r="A2304" s="44" t="str">
        <f t="shared" si="35"/>
        <v>8428901</v>
      </c>
      <c r="B2304" s="44">
        <f>COUNTIF($E$2:E2304,E2304)</f>
        <v>1</v>
      </c>
      <c r="C2304" s="56" t="s">
        <v>38</v>
      </c>
      <c r="D2304" s="57" t="s">
        <v>2411</v>
      </c>
      <c r="E2304" s="69">
        <v>842890</v>
      </c>
      <c r="F2304" s="58" t="s">
        <v>2414</v>
      </c>
    </row>
    <row r="2305" spans="1:6">
      <c r="A2305" s="44" t="str">
        <f t="shared" si="35"/>
        <v>847990, 8431101</v>
      </c>
      <c r="B2305" s="44">
        <f>COUNTIF($E$2:E2305,E2305)</f>
        <v>1</v>
      </c>
      <c r="C2305" s="56" t="s">
        <v>38</v>
      </c>
      <c r="D2305" s="57" t="s">
        <v>2411</v>
      </c>
      <c r="E2305" s="69" t="s">
        <v>320</v>
      </c>
      <c r="F2305" s="58" t="s">
        <v>2413</v>
      </c>
    </row>
    <row r="2306" spans="1:6">
      <c r="A2306" s="44" t="str">
        <f t="shared" si="35"/>
        <v>847990, 8474901</v>
      </c>
      <c r="B2306" s="44">
        <f>COUNTIF($E$2:E2306,E2306)</f>
        <v>1</v>
      </c>
      <c r="C2306" s="56" t="s">
        <v>38</v>
      </c>
      <c r="D2306" s="57" t="s">
        <v>2411</v>
      </c>
      <c r="E2306" s="69" t="s">
        <v>319</v>
      </c>
      <c r="F2306" s="58" t="s">
        <v>2411</v>
      </c>
    </row>
    <row r="2307" spans="1:6">
      <c r="A2307" s="44" t="str">
        <f t="shared" ref="A2307:A2370" si="36">E2307&amp;B2307</f>
        <v>847990, 8479821</v>
      </c>
      <c r="B2307" s="44">
        <f>COUNTIF($E$2:E2307,E2307)</f>
        <v>1</v>
      </c>
      <c r="C2307" s="56" t="s">
        <v>38</v>
      </c>
      <c r="D2307" s="57" t="s">
        <v>2411</v>
      </c>
      <c r="E2307" s="69" t="s">
        <v>318</v>
      </c>
      <c r="F2307" s="58" t="s">
        <v>2412</v>
      </c>
    </row>
    <row r="2308" spans="1:6">
      <c r="A2308" s="44" t="str">
        <f t="shared" si="36"/>
        <v>8474391</v>
      </c>
      <c r="B2308" s="44">
        <f>COUNTIF($E$2:E2308,E2308)</f>
        <v>1</v>
      </c>
      <c r="C2308" s="56" t="s">
        <v>38</v>
      </c>
      <c r="D2308" s="57" t="s">
        <v>2409</v>
      </c>
      <c r="E2308" s="69">
        <v>847439</v>
      </c>
      <c r="F2308" s="58" t="s">
        <v>2409</v>
      </c>
    </row>
    <row r="2309" spans="1:6">
      <c r="A2309" s="44" t="str">
        <f t="shared" si="36"/>
        <v>8474312</v>
      </c>
      <c r="B2309" s="44">
        <f>COUNTIF($E$2:E2309,E2309)</f>
        <v>2</v>
      </c>
      <c r="C2309" s="56" t="s">
        <v>38</v>
      </c>
      <c r="D2309" s="57" t="s">
        <v>2409</v>
      </c>
      <c r="E2309" s="69">
        <v>847431</v>
      </c>
      <c r="F2309" s="58" t="s">
        <v>2410</v>
      </c>
    </row>
    <row r="2310" spans="1:6">
      <c r="A2310" s="44" t="str">
        <f t="shared" si="36"/>
        <v>8479907</v>
      </c>
      <c r="B2310" s="44">
        <f>COUNTIF($E$2:E2310,E2310)</f>
        <v>7</v>
      </c>
      <c r="C2310" s="56" t="s">
        <v>38</v>
      </c>
      <c r="D2310" s="57" t="s">
        <v>2409</v>
      </c>
      <c r="E2310" s="69">
        <v>847990</v>
      </c>
      <c r="F2310" s="58" t="s">
        <v>2408</v>
      </c>
    </row>
    <row r="2311" spans="1:6">
      <c r="A2311" s="44" t="str">
        <f t="shared" si="36"/>
        <v>8479897</v>
      </c>
      <c r="B2311" s="44">
        <f>COUNTIF($E$2:E2311,E2311)</f>
        <v>7</v>
      </c>
      <c r="C2311" s="56" t="s">
        <v>38</v>
      </c>
      <c r="D2311" s="57" t="s">
        <v>2405</v>
      </c>
      <c r="E2311" s="69">
        <v>847989</v>
      </c>
      <c r="F2311" s="58" t="s">
        <v>2407</v>
      </c>
    </row>
    <row r="2312" spans="1:6">
      <c r="A2312" s="44" t="str">
        <f t="shared" si="36"/>
        <v>6810992</v>
      </c>
      <c r="B2312" s="44">
        <f>COUNTIF($E$2:E2312,E2312)</f>
        <v>2</v>
      </c>
      <c r="C2312" s="56" t="s">
        <v>38</v>
      </c>
      <c r="D2312" s="57" t="s">
        <v>2405</v>
      </c>
      <c r="E2312" s="69">
        <v>681099</v>
      </c>
      <c r="F2312" s="58" t="s">
        <v>2406</v>
      </c>
    </row>
    <row r="2313" spans="1:6">
      <c r="A2313" s="44" t="str">
        <f t="shared" si="36"/>
        <v>8504331</v>
      </c>
      <c r="B2313" s="44">
        <f>COUNTIF($E$2:E2313,E2313)</f>
        <v>1</v>
      </c>
      <c r="C2313" s="56" t="s">
        <v>38</v>
      </c>
      <c r="D2313" s="57" t="s">
        <v>2403</v>
      </c>
      <c r="E2313" s="69">
        <v>850433</v>
      </c>
      <c r="F2313" s="58" t="s">
        <v>2404</v>
      </c>
    </row>
    <row r="2314" spans="1:6">
      <c r="A2314" s="44" t="str">
        <f t="shared" si="36"/>
        <v>8481801</v>
      </c>
      <c r="B2314" s="44">
        <f>COUNTIF($E$2:E2314,E2314)</f>
        <v>1</v>
      </c>
      <c r="C2314" s="56" t="s">
        <v>38</v>
      </c>
      <c r="D2314" s="57" t="s">
        <v>2403</v>
      </c>
      <c r="E2314" s="69">
        <v>848180</v>
      </c>
      <c r="F2314" s="58" t="s">
        <v>1157</v>
      </c>
    </row>
    <row r="2315" spans="1:6">
      <c r="A2315" s="44" t="str">
        <f t="shared" si="36"/>
        <v>843139, 8428401</v>
      </c>
      <c r="B2315" s="44">
        <f>COUNTIF($E$2:E2315,E2315)</f>
        <v>1</v>
      </c>
      <c r="C2315" s="56" t="s">
        <v>38</v>
      </c>
      <c r="D2315" s="57" t="s">
        <v>2169</v>
      </c>
      <c r="E2315" s="69" t="s">
        <v>316</v>
      </c>
      <c r="F2315" s="58" t="s">
        <v>2402</v>
      </c>
    </row>
    <row r="2316" spans="1:6">
      <c r="A2316" s="44" t="str">
        <f t="shared" si="36"/>
        <v>8428401</v>
      </c>
      <c r="B2316" s="44">
        <f>COUNTIF($E$2:E2316,E2316)</f>
        <v>1</v>
      </c>
      <c r="C2316" s="56" t="s">
        <v>38</v>
      </c>
      <c r="D2316" s="57" t="s">
        <v>2169</v>
      </c>
      <c r="E2316" s="69">
        <v>842840</v>
      </c>
      <c r="F2316" s="58" t="s">
        <v>2401</v>
      </c>
    </row>
    <row r="2317" spans="1:6">
      <c r="A2317" s="44" t="str">
        <f t="shared" si="36"/>
        <v>843139, 8428331</v>
      </c>
      <c r="B2317" s="44">
        <f>COUNTIF($E$2:E2317,E2317)</f>
        <v>1</v>
      </c>
      <c r="C2317" s="56" t="s">
        <v>38</v>
      </c>
      <c r="D2317" s="57" t="s">
        <v>930</v>
      </c>
      <c r="E2317" s="69" t="s">
        <v>315</v>
      </c>
      <c r="F2317" s="58" t="s">
        <v>2400</v>
      </c>
    </row>
    <row r="2318" spans="1:6">
      <c r="A2318" s="44" t="str">
        <f t="shared" si="36"/>
        <v>8428331</v>
      </c>
      <c r="B2318" s="44">
        <f>COUNTIF($E$2:E2318,E2318)</f>
        <v>1</v>
      </c>
      <c r="C2318" s="56" t="s">
        <v>38</v>
      </c>
      <c r="D2318" s="57" t="s">
        <v>930</v>
      </c>
      <c r="E2318" s="69">
        <v>842833</v>
      </c>
      <c r="F2318" s="58" t="s">
        <v>2399</v>
      </c>
    </row>
    <row r="2319" spans="1:6">
      <c r="A2319" s="44" t="str">
        <f t="shared" si="36"/>
        <v>391729, 3917221</v>
      </c>
      <c r="B2319" s="44">
        <f>COUNTIF($E$2:E2319,E2319)</f>
        <v>1</v>
      </c>
      <c r="C2319" s="56" t="s">
        <v>38</v>
      </c>
      <c r="D2319" s="57" t="s">
        <v>2397</v>
      </c>
      <c r="E2319" s="69" t="s">
        <v>314</v>
      </c>
      <c r="F2319" s="58" t="s">
        <v>5041</v>
      </c>
    </row>
    <row r="2320" spans="1:6">
      <c r="A2320" s="44" t="str">
        <f t="shared" si="36"/>
        <v>39269025</v>
      </c>
      <c r="B2320" s="44">
        <f>COUNTIF($E$2:E2320,E2320)</f>
        <v>25</v>
      </c>
      <c r="C2320" s="56" t="s">
        <v>38</v>
      </c>
      <c r="D2320" s="57" t="s">
        <v>2397</v>
      </c>
      <c r="E2320" s="69">
        <v>392690</v>
      </c>
      <c r="F2320" s="58" t="s">
        <v>999</v>
      </c>
    </row>
    <row r="2321" spans="1:6">
      <c r="A2321" s="44" t="str">
        <f t="shared" si="36"/>
        <v>391729, 7019391</v>
      </c>
      <c r="B2321" s="44">
        <f>COUNTIF($E$2:E2321,E2321)</f>
        <v>1</v>
      </c>
      <c r="C2321" s="56" t="s">
        <v>38</v>
      </c>
      <c r="D2321" s="57" t="s">
        <v>2397</v>
      </c>
      <c r="E2321" s="69" t="s">
        <v>313</v>
      </c>
      <c r="F2321" s="58" t="s">
        <v>2398</v>
      </c>
    </row>
    <row r="2322" spans="1:6">
      <c r="A2322" s="44" t="str">
        <f t="shared" si="36"/>
        <v>400921, 4009321</v>
      </c>
      <c r="B2322" s="44">
        <f>COUNTIF($E$2:E2322,E2322)</f>
        <v>1</v>
      </c>
      <c r="C2322" s="56" t="s">
        <v>38</v>
      </c>
      <c r="D2322" s="57" t="s">
        <v>2397</v>
      </c>
      <c r="E2322" s="69" t="s">
        <v>312</v>
      </c>
      <c r="F2322" s="58" t="s">
        <v>2131</v>
      </c>
    </row>
    <row r="2323" spans="1:6">
      <c r="A2323" s="44" t="str">
        <f t="shared" si="36"/>
        <v>841710, 8417801</v>
      </c>
      <c r="B2323" s="44">
        <f>COUNTIF($E$2:E2323,E2323)</f>
        <v>1</v>
      </c>
      <c r="C2323" s="56" t="s">
        <v>38</v>
      </c>
      <c r="D2323" s="57" t="s">
        <v>2396</v>
      </c>
      <c r="E2323" s="69" t="s">
        <v>311</v>
      </c>
      <c r="F2323" s="58" t="s">
        <v>5042</v>
      </c>
    </row>
    <row r="2324" spans="1:6">
      <c r="A2324" s="44" t="str">
        <f t="shared" si="36"/>
        <v>8417801</v>
      </c>
      <c r="B2324" s="44">
        <f>COUNTIF($E$2:E2324,E2324)</f>
        <v>1</v>
      </c>
      <c r="C2324" s="56" t="s">
        <v>38</v>
      </c>
      <c r="D2324" s="57" t="s">
        <v>2395</v>
      </c>
      <c r="E2324" s="69">
        <v>841780</v>
      </c>
      <c r="F2324" s="58" t="s">
        <v>2394</v>
      </c>
    </row>
    <row r="2325" spans="1:6">
      <c r="A2325" s="44" t="str">
        <f t="shared" si="36"/>
        <v>854370, 8543903</v>
      </c>
      <c r="B2325" s="44">
        <f>COUNTIF($E$2:E2325,E2325)</f>
        <v>3</v>
      </c>
      <c r="C2325" s="56" t="s">
        <v>38</v>
      </c>
      <c r="D2325" s="57" t="s">
        <v>2392</v>
      </c>
      <c r="E2325" s="69" t="s">
        <v>310</v>
      </c>
      <c r="F2325" s="58" t="s">
        <v>5043</v>
      </c>
    </row>
    <row r="2326" spans="1:6">
      <c r="A2326" s="44" t="str">
        <f t="shared" si="36"/>
        <v>9015801</v>
      </c>
      <c r="B2326" s="44">
        <f>COUNTIF($E$2:E2326,E2326)</f>
        <v>1</v>
      </c>
      <c r="C2326" s="56" t="s">
        <v>38</v>
      </c>
      <c r="D2326" s="57" t="s">
        <v>2392</v>
      </c>
      <c r="E2326" s="69">
        <v>901580</v>
      </c>
      <c r="F2326" s="58" t="s">
        <v>2393</v>
      </c>
    </row>
    <row r="2327" spans="1:6">
      <c r="A2327" s="44" t="str">
        <f t="shared" si="36"/>
        <v>4016992</v>
      </c>
      <c r="B2327" s="44">
        <f>COUNTIF($E$2:E2327,E2327)</f>
        <v>2</v>
      </c>
      <c r="C2327" s="56" t="s">
        <v>38</v>
      </c>
      <c r="D2327" s="57" t="s">
        <v>2392</v>
      </c>
      <c r="E2327" s="69">
        <v>401699</v>
      </c>
      <c r="F2327" s="58" t="s">
        <v>2391</v>
      </c>
    </row>
    <row r="2328" spans="1:6">
      <c r="A2328" s="44" t="str">
        <f t="shared" si="36"/>
        <v>3922906</v>
      </c>
      <c r="B2328" s="44">
        <f>COUNTIF($E$2:E2328,E2328)</f>
        <v>6</v>
      </c>
      <c r="C2328" s="56" t="s">
        <v>38</v>
      </c>
      <c r="D2328" s="57" t="s">
        <v>2387</v>
      </c>
      <c r="E2328" s="69">
        <v>392290</v>
      </c>
      <c r="F2328" s="58" t="s">
        <v>2390</v>
      </c>
    </row>
    <row r="2329" spans="1:6">
      <c r="A2329" s="44" t="str">
        <f t="shared" si="36"/>
        <v>3922106</v>
      </c>
      <c r="B2329" s="44">
        <f>COUNTIF($E$2:E2329,E2329)</f>
        <v>6</v>
      </c>
      <c r="C2329" s="56" t="s">
        <v>38</v>
      </c>
      <c r="D2329" s="57" t="s">
        <v>2387</v>
      </c>
      <c r="E2329" s="69">
        <v>392210</v>
      </c>
      <c r="F2329" s="58" t="s">
        <v>2389</v>
      </c>
    </row>
    <row r="2330" spans="1:6">
      <c r="A2330" s="44" t="str">
        <f t="shared" si="36"/>
        <v>691010, 6910901</v>
      </c>
      <c r="B2330" s="44">
        <f>COUNTIF($E$2:E2330,E2330)</f>
        <v>1</v>
      </c>
      <c r="C2330" s="56" t="s">
        <v>38</v>
      </c>
      <c r="D2330" s="57" t="s">
        <v>2387</v>
      </c>
      <c r="E2330" s="69" t="s">
        <v>103</v>
      </c>
      <c r="F2330" s="58" t="s">
        <v>2388</v>
      </c>
    </row>
    <row r="2331" spans="1:6">
      <c r="A2331" s="44" t="str">
        <f t="shared" si="36"/>
        <v>3922107</v>
      </c>
      <c r="B2331" s="44">
        <f>COUNTIF($E$2:E2331,E2331)</f>
        <v>7</v>
      </c>
      <c r="C2331" s="56" t="s">
        <v>38</v>
      </c>
      <c r="D2331" s="57" t="s">
        <v>2384</v>
      </c>
      <c r="E2331" s="69">
        <v>392210</v>
      </c>
      <c r="F2331" s="58" t="s">
        <v>2386</v>
      </c>
    </row>
    <row r="2332" spans="1:6">
      <c r="A2332" s="44" t="str">
        <f t="shared" si="36"/>
        <v>8414601</v>
      </c>
      <c r="B2332" s="44">
        <f>COUNTIF($E$2:E2332,E2332)</f>
        <v>1</v>
      </c>
      <c r="C2332" s="56" t="s">
        <v>38</v>
      </c>
      <c r="D2332" s="57" t="s">
        <v>2384</v>
      </c>
      <c r="E2332" s="69">
        <v>841460</v>
      </c>
      <c r="F2332" s="58" t="s">
        <v>2385</v>
      </c>
    </row>
    <row r="2333" spans="1:6">
      <c r="A2333" s="44" t="str">
        <f t="shared" si="36"/>
        <v>842131, 8421991</v>
      </c>
      <c r="B2333" s="44">
        <f>COUNTIF($E$2:E2333,E2333)</f>
        <v>1</v>
      </c>
      <c r="C2333" s="56" t="s">
        <v>38</v>
      </c>
      <c r="D2333" s="57" t="s">
        <v>2382</v>
      </c>
      <c r="E2333" s="69" t="s">
        <v>309</v>
      </c>
      <c r="F2333" s="58" t="s">
        <v>2383</v>
      </c>
    </row>
    <row r="2334" spans="1:6">
      <c r="A2334" s="44" t="str">
        <f t="shared" si="36"/>
        <v>730799, 7610901</v>
      </c>
      <c r="B2334" s="44">
        <f>COUNTIF($E$2:E2334,E2334)</f>
        <v>1</v>
      </c>
      <c r="C2334" s="56" t="s">
        <v>38</v>
      </c>
      <c r="D2334" s="57" t="s">
        <v>2382</v>
      </c>
      <c r="E2334" s="69" t="s">
        <v>308</v>
      </c>
      <c r="F2334" s="58" t="s">
        <v>2381</v>
      </c>
    </row>
    <row r="2335" spans="1:6">
      <c r="A2335" s="44" t="str">
        <f t="shared" si="36"/>
        <v>7309001</v>
      </c>
      <c r="B2335" s="44">
        <f>COUNTIF($E$2:E2335,E2335)</f>
        <v>1</v>
      </c>
      <c r="C2335" s="56" t="s">
        <v>38</v>
      </c>
      <c r="D2335" s="57" t="s">
        <v>2379</v>
      </c>
      <c r="E2335" s="69">
        <v>730900</v>
      </c>
      <c r="F2335" s="58" t="s">
        <v>2380</v>
      </c>
    </row>
    <row r="2336" spans="1:6">
      <c r="A2336" s="44" t="str">
        <f t="shared" si="36"/>
        <v>3925101</v>
      </c>
      <c r="B2336" s="44">
        <f>COUNTIF($E$2:E2336,E2336)</f>
        <v>1</v>
      </c>
      <c r="C2336" s="56" t="s">
        <v>38</v>
      </c>
      <c r="D2336" s="57" t="s">
        <v>2379</v>
      </c>
      <c r="E2336" s="69">
        <v>392510</v>
      </c>
      <c r="F2336" s="58" t="s">
        <v>2378</v>
      </c>
    </row>
    <row r="2337" spans="1:6">
      <c r="A2337" s="44" t="str">
        <f t="shared" si="36"/>
        <v>730300, 7307211</v>
      </c>
      <c r="B2337" s="44">
        <f>COUNTIF($E$2:E2337,E2337)</f>
        <v>1</v>
      </c>
      <c r="C2337" s="56" t="s">
        <v>38</v>
      </c>
      <c r="D2337" s="57" t="s">
        <v>2377</v>
      </c>
      <c r="E2337" s="69" t="s">
        <v>307</v>
      </c>
      <c r="F2337" s="58" t="s">
        <v>2377</v>
      </c>
    </row>
    <row r="2338" spans="1:6">
      <c r="A2338" s="44" t="str">
        <f t="shared" si="36"/>
        <v>841370, 7303001</v>
      </c>
      <c r="B2338" s="44">
        <f>COUNTIF($E$2:E2338,E2338)</f>
        <v>1</v>
      </c>
      <c r="C2338" s="56" t="s">
        <v>38</v>
      </c>
      <c r="D2338" s="57" t="s">
        <v>2376</v>
      </c>
      <c r="E2338" s="69" t="s">
        <v>306</v>
      </c>
      <c r="F2338" s="58" t="s">
        <v>2376</v>
      </c>
    </row>
    <row r="2339" spans="1:6">
      <c r="A2339" s="44" t="str">
        <f t="shared" si="36"/>
        <v>8421214</v>
      </c>
      <c r="B2339" s="44">
        <f>COUNTIF($E$2:E2339,E2339)</f>
        <v>4</v>
      </c>
      <c r="C2339" s="56" t="s">
        <v>38</v>
      </c>
      <c r="D2339" s="57" t="s">
        <v>2373</v>
      </c>
      <c r="E2339" s="69">
        <v>842121</v>
      </c>
      <c r="F2339" s="58" t="s">
        <v>2375</v>
      </c>
    </row>
    <row r="2340" spans="1:6">
      <c r="A2340" s="44" t="str">
        <f t="shared" si="36"/>
        <v>8421391</v>
      </c>
      <c r="B2340" s="44">
        <f>COUNTIF($E$2:E2340,E2340)</f>
        <v>1</v>
      </c>
      <c r="C2340" s="56" t="s">
        <v>38</v>
      </c>
      <c r="D2340" s="57" t="s">
        <v>2373</v>
      </c>
      <c r="E2340" s="69">
        <v>842139</v>
      </c>
      <c r="F2340" s="58" t="s">
        <v>2374</v>
      </c>
    </row>
    <row r="2341" spans="1:6">
      <c r="A2341" s="44" t="str">
        <f t="shared" si="36"/>
        <v>9026801</v>
      </c>
      <c r="B2341" s="44">
        <f>COUNTIF($E$2:E2341,E2341)</f>
        <v>1</v>
      </c>
      <c r="C2341" s="56" t="s">
        <v>38</v>
      </c>
      <c r="D2341" s="57" t="s">
        <v>2373</v>
      </c>
      <c r="E2341" s="69">
        <v>902680</v>
      </c>
      <c r="F2341" s="58" t="s">
        <v>2372</v>
      </c>
    </row>
    <row r="2342" spans="1:6">
      <c r="A2342" s="44" t="str">
        <f t="shared" si="36"/>
        <v>730619, 7306501</v>
      </c>
      <c r="B2342" s="44">
        <f>COUNTIF($E$2:E2342,E2342)</f>
        <v>1</v>
      </c>
      <c r="C2342" s="56" t="s">
        <v>38</v>
      </c>
      <c r="D2342" s="57" t="s">
        <v>2366</v>
      </c>
      <c r="E2342" s="69" t="s">
        <v>305</v>
      </c>
      <c r="F2342" s="58" t="s">
        <v>2371</v>
      </c>
    </row>
    <row r="2343" spans="1:6">
      <c r="A2343" s="44" t="str">
        <f t="shared" si="36"/>
        <v>7308902</v>
      </c>
      <c r="B2343" s="44">
        <f>COUNTIF($E$2:E2343,E2343)</f>
        <v>2</v>
      </c>
      <c r="C2343" s="56" t="s">
        <v>38</v>
      </c>
      <c r="D2343" s="57" t="s">
        <v>2366</v>
      </c>
      <c r="E2343" s="69">
        <v>730890</v>
      </c>
      <c r="F2343" s="58" t="s">
        <v>2370</v>
      </c>
    </row>
    <row r="2344" spans="1:6">
      <c r="A2344" s="44" t="str">
        <f t="shared" si="36"/>
        <v>730840, 7307211</v>
      </c>
      <c r="B2344" s="44">
        <f>COUNTIF($E$2:E2344,E2344)</f>
        <v>1</v>
      </c>
      <c r="C2344" s="56" t="s">
        <v>38</v>
      </c>
      <c r="D2344" s="57" t="s">
        <v>2366</v>
      </c>
      <c r="E2344" s="69" t="s">
        <v>304</v>
      </c>
      <c r="F2344" s="58" t="s">
        <v>2369</v>
      </c>
    </row>
    <row r="2345" spans="1:6">
      <c r="A2345" s="44" t="str">
        <f t="shared" si="36"/>
        <v>730721, 7318191</v>
      </c>
      <c r="B2345" s="44">
        <f>COUNTIF($E$2:E2345,E2345)</f>
        <v>1</v>
      </c>
      <c r="C2345" s="56" t="s">
        <v>38</v>
      </c>
      <c r="D2345" s="57" t="s">
        <v>2366</v>
      </c>
      <c r="E2345" s="69" t="s">
        <v>303</v>
      </c>
      <c r="F2345" s="58" t="s">
        <v>1709</v>
      </c>
    </row>
    <row r="2346" spans="1:6">
      <c r="A2346" s="44" t="str">
        <f t="shared" si="36"/>
        <v>7308401</v>
      </c>
      <c r="B2346" s="44">
        <f>COUNTIF($E$2:E2346,E2346)</f>
        <v>1</v>
      </c>
      <c r="C2346" s="56" t="s">
        <v>38</v>
      </c>
      <c r="D2346" s="57" t="s">
        <v>2366</v>
      </c>
      <c r="E2346" s="69">
        <v>730840</v>
      </c>
      <c r="F2346" s="58" t="s">
        <v>2368</v>
      </c>
    </row>
    <row r="2347" spans="1:6">
      <c r="A2347" s="44" t="str">
        <f t="shared" si="36"/>
        <v>730840, 4418401</v>
      </c>
      <c r="B2347" s="44">
        <f>COUNTIF($E$2:E2347,E2347)</f>
        <v>1</v>
      </c>
      <c r="C2347" s="56" t="s">
        <v>38</v>
      </c>
      <c r="D2347" s="57" t="s">
        <v>2366</v>
      </c>
      <c r="E2347" s="69" t="s">
        <v>302</v>
      </c>
      <c r="F2347" s="58" t="s">
        <v>2367</v>
      </c>
    </row>
    <row r="2348" spans="1:6">
      <c r="A2348" s="44" t="str">
        <f t="shared" si="36"/>
        <v>820570, 8483601</v>
      </c>
      <c r="B2348" s="44">
        <f>COUNTIF($E$2:E2348,E2348)</f>
        <v>1</v>
      </c>
      <c r="C2348" s="56" t="s">
        <v>38</v>
      </c>
      <c r="D2348" s="57" t="s">
        <v>2366</v>
      </c>
      <c r="E2348" s="69" t="s">
        <v>301</v>
      </c>
      <c r="F2348" s="58" t="s">
        <v>2365</v>
      </c>
    </row>
    <row r="2349" spans="1:6">
      <c r="A2349" s="44" t="str">
        <f t="shared" si="36"/>
        <v>7201101</v>
      </c>
      <c r="B2349" s="44">
        <f>COUNTIF($E$2:E2349,E2349)</f>
        <v>1</v>
      </c>
      <c r="C2349" s="56" t="s">
        <v>38</v>
      </c>
      <c r="D2349" s="57" t="s">
        <v>2039</v>
      </c>
      <c r="E2349" s="69">
        <v>720110</v>
      </c>
      <c r="F2349" s="58" t="s">
        <v>2364</v>
      </c>
    </row>
    <row r="2350" spans="1:6">
      <c r="A2350" s="44" t="str">
        <f t="shared" si="36"/>
        <v>7308903</v>
      </c>
      <c r="B2350" s="44">
        <f>COUNTIF($E$2:E2350,E2350)</f>
        <v>3</v>
      </c>
      <c r="C2350" s="56" t="s">
        <v>38</v>
      </c>
      <c r="D2350" s="57" t="s">
        <v>2039</v>
      </c>
      <c r="E2350" s="69">
        <v>730890</v>
      </c>
      <c r="F2350" s="58" t="s">
        <v>1008</v>
      </c>
    </row>
    <row r="2351" spans="1:6">
      <c r="A2351" s="44" t="str">
        <f t="shared" si="36"/>
        <v>7218991</v>
      </c>
      <c r="B2351" s="44">
        <f>COUNTIF($E$2:E2351,E2351)</f>
        <v>1</v>
      </c>
      <c r="C2351" s="56" t="s">
        <v>38</v>
      </c>
      <c r="D2351" s="57" t="s">
        <v>2039</v>
      </c>
      <c r="E2351" s="69">
        <v>721899</v>
      </c>
      <c r="F2351" s="58" t="s">
        <v>2363</v>
      </c>
    </row>
    <row r="2352" spans="1:6">
      <c r="A2352" s="44" t="str">
        <f t="shared" si="36"/>
        <v>3824901</v>
      </c>
      <c r="B2352" s="44">
        <f>COUNTIF($E$2:E2352,E2352)</f>
        <v>1</v>
      </c>
      <c r="C2352" s="56" t="s">
        <v>38</v>
      </c>
      <c r="D2352" s="57" t="s">
        <v>2039</v>
      </c>
      <c r="E2352" s="69">
        <v>382490</v>
      </c>
      <c r="F2352" s="58" t="s">
        <v>2362</v>
      </c>
    </row>
    <row r="2353" spans="1:6">
      <c r="A2353" s="44" t="str">
        <f t="shared" si="36"/>
        <v>721691, 7216991</v>
      </c>
      <c r="B2353" s="44">
        <f>COUNTIF($E$2:E2353,E2353)</f>
        <v>1</v>
      </c>
      <c r="C2353" s="56" t="s">
        <v>38</v>
      </c>
      <c r="D2353" s="57" t="s">
        <v>2039</v>
      </c>
      <c r="E2353" s="69" t="s">
        <v>300</v>
      </c>
      <c r="F2353" s="58" t="s">
        <v>2361</v>
      </c>
    </row>
    <row r="2354" spans="1:6">
      <c r="A2354" s="44" t="str">
        <f t="shared" si="36"/>
        <v>7318151</v>
      </c>
      <c r="B2354" s="44">
        <f>COUNTIF($E$2:E2354,E2354)</f>
        <v>1</v>
      </c>
      <c r="C2354" s="56" t="s">
        <v>38</v>
      </c>
      <c r="D2354" s="57" t="s">
        <v>2359</v>
      </c>
      <c r="E2354" s="69">
        <v>731815</v>
      </c>
      <c r="F2354" s="58" t="s">
        <v>2360</v>
      </c>
    </row>
    <row r="2355" spans="1:6">
      <c r="A2355" s="44" t="str">
        <f t="shared" si="36"/>
        <v>2517302517411</v>
      </c>
      <c r="B2355" s="44">
        <f>COUNTIF($E$2:E2355,E2355)</f>
        <v>1</v>
      </c>
      <c r="C2355" s="56" t="s">
        <v>38</v>
      </c>
      <c r="D2355" s="57" t="s">
        <v>2356</v>
      </c>
      <c r="E2355" s="69">
        <v>251730251741</v>
      </c>
      <c r="F2355" s="58" t="s">
        <v>5044</v>
      </c>
    </row>
    <row r="2356" spans="1:6">
      <c r="A2356" s="44" t="str">
        <f t="shared" si="36"/>
        <v>2517491</v>
      </c>
      <c r="B2356" s="44">
        <f>COUNTIF($E$2:E2356,E2356)</f>
        <v>1</v>
      </c>
      <c r="C2356" s="56" t="s">
        <v>38</v>
      </c>
      <c r="D2356" s="57" t="s">
        <v>2356</v>
      </c>
      <c r="E2356" s="69">
        <v>251749</v>
      </c>
      <c r="F2356" s="58" t="s">
        <v>2358</v>
      </c>
    </row>
    <row r="2357" spans="1:6">
      <c r="A2357" s="44" t="str">
        <f t="shared" si="36"/>
        <v>250510, 2505101</v>
      </c>
      <c r="B2357" s="44">
        <f>COUNTIF($E$2:E2357,E2357)</f>
        <v>1</v>
      </c>
      <c r="C2357" s="56" t="s">
        <v>38</v>
      </c>
      <c r="D2357" s="57" t="s">
        <v>2356</v>
      </c>
      <c r="E2357" s="69" t="s">
        <v>299</v>
      </c>
      <c r="F2357" s="58" t="s">
        <v>2357</v>
      </c>
    </row>
    <row r="2358" spans="1:6">
      <c r="A2358" s="44" t="str">
        <f t="shared" si="36"/>
        <v>251520, 2516901</v>
      </c>
      <c r="B2358" s="44">
        <f>COUNTIF($E$2:E2358,E2358)</f>
        <v>1</v>
      </c>
      <c r="C2358" s="56" t="s">
        <v>38</v>
      </c>
      <c r="D2358" s="57" t="s">
        <v>2356</v>
      </c>
      <c r="E2358" s="69" t="s">
        <v>298</v>
      </c>
      <c r="F2358" s="58" t="s">
        <v>2355</v>
      </c>
    </row>
    <row r="2359" spans="1:6">
      <c r="A2359" s="44" t="str">
        <f t="shared" si="36"/>
        <v>6811891</v>
      </c>
      <c r="B2359" s="44">
        <f>COUNTIF($E$2:E2359,E2359)</f>
        <v>1</v>
      </c>
      <c r="C2359" s="56" t="s">
        <v>38</v>
      </c>
      <c r="D2359" s="57" t="s">
        <v>2352</v>
      </c>
      <c r="E2359" s="69">
        <v>681189</v>
      </c>
      <c r="F2359" s="58" t="s">
        <v>5045</v>
      </c>
    </row>
    <row r="2360" spans="1:6">
      <c r="A2360" s="44" t="str">
        <f t="shared" si="36"/>
        <v>3824401</v>
      </c>
      <c r="B2360" s="44">
        <f>COUNTIF($E$2:E2360,E2360)</f>
        <v>1</v>
      </c>
      <c r="C2360" s="56" t="s">
        <v>38</v>
      </c>
      <c r="D2360" s="57" t="s">
        <v>2352</v>
      </c>
      <c r="E2360" s="69">
        <v>382440</v>
      </c>
      <c r="F2360" s="58" t="s">
        <v>2354</v>
      </c>
    </row>
    <row r="2361" spans="1:6">
      <c r="A2361" s="44" t="str">
        <f t="shared" si="36"/>
        <v>382440, 6811821</v>
      </c>
      <c r="B2361" s="44">
        <f>COUNTIF($E$2:E2361,E2361)</f>
        <v>1</v>
      </c>
      <c r="C2361" s="56" t="s">
        <v>38</v>
      </c>
      <c r="D2361" s="57" t="s">
        <v>2352</v>
      </c>
      <c r="E2361" s="69" t="s">
        <v>297</v>
      </c>
      <c r="F2361" s="58" t="s">
        <v>2353</v>
      </c>
    </row>
    <row r="2362" spans="1:6">
      <c r="A2362" s="44" t="str">
        <f t="shared" si="36"/>
        <v>382440, 2523291</v>
      </c>
      <c r="B2362" s="44">
        <f>COUNTIF($E$2:E2362,E2362)</f>
        <v>1</v>
      </c>
      <c r="C2362" s="56" t="s">
        <v>38</v>
      </c>
      <c r="D2362" s="57" t="s">
        <v>2352</v>
      </c>
      <c r="E2362" s="69" t="s">
        <v>295</v>
      </c>
      <c r="F2362" s="58" t="s">
        <v>2351</v>
      </c>
    </row>
    <row r="2363" spans="1:6">
      <c r="A2363" s="44" t="str">
        <f t="shared" si="36"/>
        <v>382440, 6811891</v>
      </c>
      <c r="B2363" s="44">
        <f>COUNTIF($E$2:E2363,E2363)</f>
        <v>1</v>
      </c>
      <c r="C2363" s="56" t="s">
        <v>38</v>
      </c>
      <c r="D2363" s="57" t="s">
        <v>2349</v>
      </c>
      <c r="E2363" s="69" t="s">
        <v>296</v>
      </c>
      <c r="F2363" s="58" t="s">
        <v>5046</v>
      </c>
    </row>
    <row r="2364" spans="1:6">
      <c r="A2364" s="44" t="str">
        <f t="shared" si="36"/>
        <v>3824402</v>
      </c>
      <c r="B2364" s="44">
        <f>COUNTIF($E$2:E2364,E2364)</f>
        <v>2</v>
      </c>
      <c r="C2364" s="56" t="s">
        <v>38</v>
      </c>
      <c r="D2364" s="57" t="s">
        <v>2349</v>
      </c>
      <c r="E2364" s="69">
        <v>382440</v>
      </c>
      <c r="F2364" s="58" t="s">
        <v>2350</v>
      </c>
    </row>
    <row r="2365" spans="1:6">
      <c r="A2365" s="44" t="str">
        <f t="shared" si="36"/>
        <v>382440, 2523292</v>
      </c>
      <c r="B2365" s="44">
        <f>COUNTIF($E$2:E2365,E2365)</f>
        <v>2</v>
      </c>
      <c r="C2365" s="56" t="s">
        <v>38</v>
      </c>
      <c r="D2365" s="57" t="s">
        <v>2349</v>
      </c>
      <c r="E2365" s="69" t="s">
        <v>295</v>
      </c>
      <c r="F2365" s="58" t="s">
        <v>2348</v>
      </c>
    </row>
    <row r="2366" spans="1:6">
      <c r="A2366" s="44" t="str">
        <f t="shared" si="36"/>
        <v>3506991</v>
      </c>
      <c r="B2366" s="44">
        <f>COUNTIF($E$2:E2366,E2366)</f>
        <v>1</v>
      </c>
      <c r="C2366" s="56" t="s">
        <v>38</v>
      </c>
      <c r="D2366" s="57" t="s">
        <v>1995</v>
      </c>
      <c r="E2366" s="69">
        <v>350699</v>
      </c>
      <c r="F2366" s="58" t="s">
        <v>5047</v>
      </c>
    </row>
    <row r="2367" spans="1:6">
      <c r="A2367" s="44" t="str">
        <f t="shared" si="36"/>
        <v>350610, 3506911</v>
      </c>
      <c r="B2367" s="44">
        <f>COUNTIF($E$2:E2367,E2367)</f>
        <v>1</v>
      </c>
      <c r="C2367" s="56" t="s">
        <v>38</v>
      </c>
      <c r="D2367" s="57" t="s">
        <v>1995</v>
      </c>
      <c r="E2367" s="69" t="s">
        <v>294</v>
      </c>
      <c r="F2367" s="58" t="s">
        <v>2347</v>
      </c>
    </row>
    <row r="2368" spans="1:6">
      <c r="A2368" s="44" t="str">
        <f t="shared" si="36"/>
        <v>3506102</v>
      </c>
      <c r="B2368" s="44">
        <f>COUNTIF($E$2:E2368,E2368)</f>
        <v>2</v>
      </c>
      <c r="C2368" s="56" t="s">
        <v>38</v>
      </c>
      <c r="D2368" s="57" t="s">
        <v>1995</v>
      </c>
      <c r="E2368" s="69">
        <v>350610</v>
      </c>
      <c r="F2368" s="58" t="s">
        <v>1995</v>
      </c>
    </row>
    <row r="2369" spans="1:6">
      <c r="A2369" s="44" t="str">
        <f t="shared" si="36"/>
        <v>440890, 4408101</v>
      </c>
      <c r="B2369" s="44">
        <f>COUNTIF($E$2:E2369,E2369)</f>
        <v>1</v>
      </c>
      <c r="C2369" s="56" t="s">
        <v>38</v>
      </c>
      <c r="D2369" s="57" t="s">
        <v>2345</v>
      </c>
      <c r="E2369" s="69" t="s">
        <v>292</v>
      </c>
      <c r="F2369" s="58" t="s">
        <v>5048</v>
      </c>
    </row>
    <row r="2370" spans="1:6">
      <c r="A2370" s="44" t="str">
        <f t="shared" si="36"/>
        <v>440810, 4408391</v>
      </c>
      <c r="B2370" s="44">
        <f>COUNTIF($E$2:E2370,E2370)</f>
        <v>1</v>
      </c>
      <c r="C2370" s="56" t="s">
        <v>38</v>
      </c>
      <c r="D2370" s="57" t="s">
        <v>2345</v>
      </c>
      <c r="E2370" s="69" t="s">
        <v>293</v>
      </c>
      <c r="F2370" s="58" t="s">
        <v>2346</v>
      </c>
    </row>
    <row r="2371" spans="1:6">
      <c r="A2371" s="44" t="str">
        <f t="shared" ref="A2371:A2434" si="37">E2371&amp;B2371</f>
        <v>441233, 4412342</v>
      </c>
      <c r="B2371" s="44">
        <f>COUNTIF($E$2:E2371,E2371)</f>
        <v>2</v>
      </c>
      <c r="C2371" s="56" t="s">
        <v>38</v>
      </c>
      <c r="D2371" s="57" t="s">
        <v>2345</v>
      </c>
      <c r="E2371" s="69" t="s">
        <v>291</v>
      </c>
      <c r="F2371" s="58" t="s">
        <v>2344</v>
      </c>
    </row>
    <row r="2372" spans="1:6">
      <c r="A2372" s="44" t="str">
        <f t="shared" si="37"/>
        <v>7019901</v>
      </c>
      <c r="B2372" s="44">
        <f>COUNTIF($E$2:E2372,E2372)</f>
        <v>1</v>
      </c>
      <c r="C2372" s="56" t="s">
        <v>38</v>
      </c>
      <c r="D2372" s="57" t="s">
        <v>2340</v>
      </c>
      <c r="E2372" s="69">
        <v>701990</v>
      </c>
      <c r="F2372" s="58" t="s">
        <v>2343</v>
      </c>
    </row>
    <row r="2373" spans="1:6">
      <c r="A2373" s="44" t="str">
        <f t="shared" si="37"/>
        <v>7314191</v>
      </c>
      <c r="B2373" s="44">
        <f>COUNTIF($E$2:E2373,E2373)</f>
        <v>1</v>
      </c>
      <c r="C2373" s="56" t="s">
        <v>38</v>
      </c>
      <c r="D2373" s="57" t="s">
        <v>2340</v>
      </c>
      <c r="E2373" s="69">
        <v>731419</v>
      </c>
      <c r="F2373" s="58" t="s">
        <v>2342</v>
      </c>
    </row>
    <row r="2374" spans="1:6">
      <c r="A2374" s="44" t="str">
        <f t="shared" si="37"/>
        <v>7314141</v>
      </c>
      <c r="B2374" s="44">
        <f>COUNTIF($E$2:E2374,E2374)</f>
        <v>1</v>
      </c>
      <c r="C2374" s="56" t="s">
        <v>38</v>
      </c>
      <c r="D2374" s="57" t="s">
        <v>2340</v>
      </c>
      <c r="E2374" s="69">
        <v>731414</v>
      </c>
      <c r="F2374" s="58" t="s">
        <v>2341</v>
      </c>
    </row>
    <row r="2375" spans="1:6">
      <c r="A2375" s="44" t="str">
        <f t="shared" si="37"/>
        <v>731431, 7314201</v>
      </c>
      <c r="B2375" s="44">
        <f>COUNTIF($E$2:E2375,E2375)</f>
        <v>1</v>
      </c>
      <c r="C2375" s="56" t="s">
        <v>38</v>
      </c>
      <c r="D2375" s="57" t="s">
        <v>2340</v>
      </c>
      <c r="E2375" s="69" t="s">
        <v>290</v>
      </c>
      <c r="F2375" s="58" t="s">
        <v>2339</v>
      </c>
    </row>
    <row r="2376" spans="1:6">
      <c r="A2376" s="44" t="str">
        <f t="shared" si="37"/>
        <v>39269026</v>
      </c>
      <c r="B2376" s="44">
        <f>COUNTIF($E$2:E2376,E2376)</f>
        <v>26</v>
      </c>
      <c r="C2376" s="56" t="s">
        <v>38</v>
      </c>
      <c r="D2376" s="57" t="s">
        <v>2337</v>
      </c>
      <c r="E2376" s="69">
        <v>392690</v>
      </c>
      <c r="F2376" s="58" t="s">
        <v>2338</v>
      </c>
    </row>
    <row r="2377" spans="1:6">
      <c r="A2377" s="44" t="str">
        <f t="shared" si="37"/>
        <v>750220, 7502101</v>
      </c>
      <c r="B2377" s="44">
        <f>COUNTIF($E$2:E2377,E2377)</f>
        <v>1</v>
      </c>
      <c r="C2377" s="56" t="s">
        <v>38</v>
      </c>
      <c r="D2377" s="57" t="s">
        <v>2337</v>
      </c>
      <c r="E2377" s="69" t="s">
        <v>289</v>
      </c>
      <c r="F2377" s="58" t="s">
        <v>5049</v>
      </c>
    </row>
    <row r="2378" spans="1:6">
      <c r="A2378" s="44" t="str">
        <f t="shared" si="37"/>
        <v>7202991</v>
      </c>
      <c r="B2378" s="44">
        <f>COUNTIF($E$2:E2378,E2378)</f>
        <v>1</v>
      </c>
      <c r="C2378" s="56" t="s">
        <v>38</v>
      </c>
      <c r="D2378" s="57" t="s">
        <v>2337</v>
      </c>
      <c r="E2378" s="69">
        <v>720299</v>
      </c>
      <c r="F2378" s="58" t="s">
        <v>5050</v>
      </c>
    </row>
    <row r="2379" spans="1:6">
      <c r="A2379" s="44" t="str">
        <f t="shared" si="37"/>
        <v>282300, 8108901</v>
      </c>
      <c r="B2379" s="44">
        <f>COUNTIF($E$2:E2379,E2379)</f>
        <v>1</v>
      </c>
      <c r="C2379" s="56" t="s">
        <v>38</v>
      </c>
      <c r="D2379" s="57" t="s">
        <v>2337</v>
      </c>
      <c r="E2379" s="69" t="s">
        <v>288</v>
      </c>
      <c r="F2379" s="58" t="s">
        <v>5051</v>
      </c>
    </row>
    <row r="2380" spans="1:6">
      <c r="A2380" s="44" t="str">
        <f t="shared" si="37"/>
        <v>3214101</v>
      </c>
      <c r="B2380" s="44">
        <f>COUNTIF($E$2:E2380,E2380)</f>
        <v>1</v>
      </c>
      <c r="C2380" s="56" t="s">
        <v>38</v>
      </c>
      <c r="D2380" s="57" t="s">
        <v>2336</v>
      </c>
      <c r="E2380" s="69">
        <v>321410</v>
      </c>
      <c r="F2380" s="58" t="s">
        <v>2336</v>
      </c>
    </row>
    <row r="2381" spans="1:6">
      <c r="A2381" s="44" t="str">
        <f t="shared" si="37"/>
        <v>8531103</v>
      </c>
      <c r="B2381" s="44">
        <f>COUNTIF($E$2:E2381,E2381)</f>
        <v>3</v>
      </c>
      <c r="C2381" s="56" t="s">
        <v>38</v>
      </c>
      <c r="D2381" s="57" t="s">
        <v>284</v>
      </c>
      <c r="E2381" s="69">
        <v>853110</v>
      </c>
      <c r="F2381" s="58" t="s">
        <v>2335</v>
      </c>
    </row>
    <row r="2382" spans="1:6">
      <c r="A2382" s="44" t="str">
        <f t="shared" si="37"/>
        <v>842490, 8481801</v>
      </c>
      <c r="B2382" s="44">
        <f>COUNTIF($E$2:E2382,E2382)</f>
        <v>1</v>
      </c>
      <c r="C2382" s="56" t="s">
        <v>38</v>
      </c>
      <c r="D2382" s="57" t="s">
        <v>284</v>
      </c>
      <c r="E2382" s="69" t="s">
        <v>287</v>
      </c>
      <c r="F2382" s="58" t="s">
        <v>5052</v>
      </c>
    </row>
    <row r="2383" spans="1:6">
      <c r="A2383" s="44" t="str">
        <f t="shared" si="37"/>
        <v>392510, 5909001</v>
      </c>
      <c r="B2383" s="44">
        <f>COUNTIF($E$2:E2383,E2383)</f>
        <v>1</v>
      </c>
      <c r="C2383" s="56" t="s">
        <v>38</v>
      </c>
      <c r="D2383" s="57" t="s">
        <v>284</v>
      </c>
      <c r="E2383" s="69" t="s">
        <v>286</v>
      </c>
      <c r="F2383" s="58" t="s">
        <v>2334</v>
      </c>
    </row>
    <row r="2384" spans="1:6">
      <c r="A2384" s="44" t="str">
        <f t="shared" si="37"/>
        <v>842449, 8428901</v>
      </c>
      <c r="B2384" s="44">
        <f>COUNTIF($E$2:E2384,E2384)</f>
        <v>1</v>
      </c>
      <c r="C2384" s="56" t="s">
        <v>38</v>
      </c>
      <c r="D2384" s="57" t="s">
        <v>284</v>
      </c>
      <c r="E2384" s="69" t="s">
        <v>285</v>
      </c>
      <c r="F2384" s="58" t="s">
        <v>2333</v>
      </c>
    </row>
    <row r="2385" spans="1:6">
      <c r="A2385" s="44" t="str">
        <f t="shared" si="37"/>
        <v>940560, 9405101</v>
      </c>
      <c r="B2385" s="44">
        <f>COUNTIF($E$2:E2385,E2385)</f>
        <v>1</v>
      </c>
      <c r="C2385" s="56" t="s">
        <v>38</v>
      </c>
      <c r="D2385" s="57" t="s">
        <v>284</v>
      </c>
      <c r="E2385" s="69" t="s">
        <v>283</v>
      </c>
      <c r="F2385" s="58" t="s">
        <v>2332</v>
      </c>
    </row>
    <row r="2386" spans="1:6">
      <c r="A2386" s="44" t="str">
        <f t="shared" si="37"/>
        <v>8705401</v>
      </c>
      <c r="B2386" s="44">
        <f>COUNTIF($E$2:E2386,E2386)</f>
        <v>1</v>
      </c>
      <c r="C2386" s="56" t="s">
        <v>38</v>
      </c>
      <c r="D2386" s="57" t="s">
        <v>2327</v>
      </c>
      <c r="E2386" s="69">
        <v>870540</v>
      </c>
      <c r="F2386" s="58" t="s">
        <v>2327</v>
      </c>
    </row>
    <row r="2387" spans="1:6">
      <c r="A2387" s="44" t="str">
        <f t="shared" si="37"/>
        <v>8429403</v>
      </c>
      <c r="B2387" s="44">
        <f>COUNTIF($E$2:E2387,E2387)</f>
        <v>3</v>
      </c>
      <c r="C2387" s="56" t="s">
        <v>38</v>
      </c>
      <c r="D2387" s="57" t="s">
        <v>2327</v>
      </c>
      <c r="E2387" s="69">
        <v>842940</v>
      </c>
      <c r="F2387" s="58" t="s">
        <v>2331</v>
      </c>
    </row>
    <row r="2388" spans="1:6">
      <c r="A2388" s="44" t="str">
        <f t="shared" si="37"/>
        <v>843142, 8431431</v>
      </c>
      <c r="B2388" s="44">
        <f>COUNTIF($E$2:E2388,E2388)</f>
        <v>1</v>
      </c>
      <c r="C2388" s="56" t="s">
        <v>38</v>
      </c>
      <c r="D2388" s="57" t="s">
        <v>2327</v>
      </c>
      <c r="E2388" s="69" t="s">
        <v>282</v>
      </c>
      <c r="F2388" s="58" t="s">
        <v>2330</v>
      </c>
    </row>
    <row r="2389" spans="1:6">
      <c r="A2389" s="44" t="str">
        <f t="shared" si="37"/>
        <v>8428902</v>
      </c>
      <c r="B2389" s="44">
        <f>COUNTIF($E$2:E2389,E2389)</f>
        <v>2</v>
      </c>
      <c r="C2389" s="56" t="s">
        <v>38</v>
      </c>
      <c r="D2389" s="57" t="s">
        <v>2327</v>
      </c>
      <c r="E2389" s="69">
        <v>842890</v>
      </c>
      <c r="F2389" s="58" t="s">
        <v>2329</v>
      </c>
    </row>
    <row r="2390" spans="1:6">
      <c r="A2390" s="44" t="str">
        <f t="shared" si="37"/>
        <v>870899, 8708991</v>
      </c>
      <c r="B2390" s="44">
        <f>COUNTIF($E$2:E2390,E2390)</f>
        <v>1</v>
      </c>
      <c r="C2390" s="56" t="s">
        <v>38</v>
      </c>
      <c r="D2390" s="57" t="s">
        <v>2327</v>
      </c>
      <c r="E2390" s="69" t="s">
        <v>281</v>
      </c>
      <c r="F2390" s="58" t="s">
        <v>2328</v>
      </c>
    </row>
    <row r="2391" spans="1:6">
      <c r="A2391" s="44" t="str">
        <f t="shared" si="37"/>
        <v>8474904</v>
      </c>
      <c r="B2391" s="44">
        <f>COUNTIF($E$2:E2391,E2391)</f>
        <v>4</v>
      </c>
      <c r="C2391" s="56" t="s">
        <v>38</v>
      </c>
      <c r="D2391" s="57" t="s">
        <v>2327</v>
      </c>
      <c r="E2391" s="69">
        <v>847490</v>
      </c>
      <c r="F2391" s="58" t="s">
        <v>1248</v>
      </c>
    </row>
    <row r="2392" spans="1:6">
      <c r="A2392" s="44" t="str">
        <f t="shared" si="37"/>
        <v>842911, 8429521</v>
      </c>
      <c r="B2392" s="44">
        <f>COUNTIF($E$2:E2392,E2392)</f>
        <v>1</v>
      </c>
      <c r="C2392" s="56" t="s">
        <v>38</v>
      </c>
      <c r="D2392" s="57" t="s">
        <v>2327</v>
      </c>
      <c r="E2392" s="69" t="s">
        <v>280</v>
      </c>
      <c r="F2392" s="58" t="s">
        <v>2326</v>
      </c>
    </row>
    <row r="2393" spans="1:6">
      <c r="A2393" s="44" t="str">
        <f t="shared" si="37"/>
        <v>8479104</v>
      </c>
      <c r="B2393" s="44">
        <f>COUNTIF($E$2:E2393,E2393)</f>
        <v>4</v>
      </c>
      <c r="C2393" s="56" t="s">
        <v>38</v>
      </c>
      <c r="D2393" s="57" t="s">
        <v>2322</v>
      </c>
      <c r="E2393" s="69">
        <v>847910</v>
      </c>
      <c r="F2393" s="58" t="s">
        <v>5053</v>
      </c>
    </row>
    <row r="2394" spans="1:6">
      <c r="A2394" s="44" t="str">
        <f t="shared" si="37"/>
        <v>8708996</v>
      </c>
      <c r="B2394" s="44">
        <f>COUNTIF($E$2:E2394,E2394)</f>
        <v>6</v>
      </c>
      <c r="C2394" s="56" t="s">
        <v>38</v>
      </c>
      <c r="D2394" s="57" t="s">
        <v>2322</v>
      </c>
      <c r="E2394" s="69">
        <v>870899</v>
      </c>
      <c r="F2394" s="58" t="s">
        <v>2325</v>
      </c>
    </row>
    <row r="2395" spans="1:6">
      <c r="A2395" s="44" t="str">
        <f t="shared" si="37"/>
        <v>8705901</v>
      </c>
      <c r="B2395" s="44">
        <f>COUNTIF($E$2:E2395,E2395)</f>
        <v>1</v>
      </c>
      <c r="C2395" s="56" t="s">
        <v>38</v>
      </c>
      <c r="D2395" s="57" t="s">
        <v>2322</v>
      </c>
      <c r="E2395" s="69">
        <v>870590</v>
      </c>
      <c r="F2395" s="58" t="s">
        <v>2322</v>
      </c>
    </row>
    <row r="2396" spans="1:6">
      <c r="A2396" s="44" t="str">
        <f t="shared" si="37"/>
        <v>847910, 7326201</v>
      </c>
      <c r="B2396" s="44">
        <f>COUNTIF($E$2:E2396,E2396)</f>
        <v>1</v>
      </c>
      <c r="C2396" s="56" t="s">
        <v>38</v>
      </c>
      <c r="D2396" s="57" t="s">
        <v>2322</v>
      </c>
      <c r="E2396" s="69" t="s">
        <v>279</v>
      </c>
      <c r="F2396" s="58" t="s">
        <v>2324</v>
      </c>
    </row>
    <row r="2397" spans="1:6">
      <c r="A2397" s="44" t="str">
        <f t="shared" si="37"/>
        <v>847910, 7305311</v>
      </c>
      <c r="B2397" s="44">
        <f>COUNTIF($E$2:E2397,E2397)</f>
        <v>1</v>
      </c>
      <c r="C2397" s="56" t="s">
        <v>38</v>
      </c>
      <c r="D2397" s="57" t="s">
        <v>2322</v>
      </c>
      <c r="E2397" s="69" t="s">
        <v>278</v>
      </c>
      <c r="F2397" s="58" t="s">
        <v>2323</v>
      </c>
    </row>
    <row r="2398" spans="1:6">
      <c r="A2398" s="44" t="str">
        <f t="shared" si="37"/>
        <v>847910, 8474901</v>
      </c>
      <c r="B2398" s="44">
        <f>COUNTIF($E$2:E2398,E2398)</f>
        <v>1</v>
      </c>
      <c r="C2398" s="56" t="s">
        <v>38</v>
      </c>
      <c r="D2398" s="57" t="s">
        <v>2322</v>
      </c>
      <c r="E2398" s="69" t="s">
        <v>277</v>
      </c>
      <c r="F2398" s="58" t="s">
        <v>1021</v>
      </c>
    </row>
    <row r="2399" spans="1:6">
      <c r="A2399" s="44" t="str">
        <f t="shared" si="37"/>
        <v>8479105</v>
      </c>
      <c r="B2399" s="44">
        <f>COUNTIF($E$2:E2399,E2399)</f>
        <v>5</v>
      </c>
      <c r="C2399" s="56" t="s">
        <v>38</v>
      </c>
      <c r="D2399" s="57" t="s">
        <v>2320</v>
      </c>
      <c r="E2399" s="69">
        <v>847910</v>
      </c>
      <c r="F2399" s="58" t="s">
        <v>2320</v>
      </c>
    </row>
    <row r="2400" spans="1:6">
      <c r="A2400" s="44" t="str">
        <f t="shared" si="37"/>
        <v>847910, 8479901</v>
      </c>
      <c r="B2400" s="44">
        <f>COUNTIF($E$2:E2400,E2400)</f>
        <v>1</v>
      </c>
      <c r="C2400" s="56" t="s">
        <v>38</v>
      </c>
      <c r="D2400" s="57" t="s">
        <v>2320</v>
      </c>
      <c r="E2400" s="69" t="s">
        <v>276</v>
      </c>
      <c r="F2400" s="58" t="s">
        <v>2321</v>
      </c>
    </row>
    <row r="2401" spans="1:6">
      <c r="A2401" s="44" t="str">
        <f t="shared" si="37"/>
        <v>8479106</v>
      </c>
      <c r="B2401" s="44">
        <f>COUNTIF($E$2:E2401,E2401)</f>
        <v>6</v>
      </c>
      <c r="C2401" s="56" t="s">
        <v>38</v>
      </c>
      <c r="D2401" s="57" t="s">
        <v>2319</v>
      </c>
      <c r="E2401" s="69">
        <v>847910</v>
      </c>
      <c r="F2401" s="58" t="s">
        <v>2319</v>
      </c>
    </row>
    <row r="2402" spans="1:6">
      <c r="A2402" s="44" t="str">
        <f t="shared" si="37"/>
        <v>847910, 8479902</v>
      </c>
      <c r="B2402" s="44">
        <f>COUNTIF($E$2:E2402,E2402)</f>
        <v>2</v>
      </c>
      <c r="C2402" s="56" t="s">
        <v>38</v>
      </c>
      <c r="D2402" s="57" t="s">
        <v>2319</v>
      </c>
      <c r="E2402" s="69" t="s">
        <v>276</v>
      </c>
      <c r="F2402" s="58" t="s">
        <v>2318</v>
      </c>
    </row>
    <row r="2403" spans="1:6">
      <c r="A2403" s="44" t="str">
        <f t="shared" si="37"/>
        <v>8414802</v>
      </c>
      <c r="B2403" s="44">
        <f>COUNTIF($E$2:E2403,E2403)</f>
        <v>2</v>
      </c>
      <c r="C2403" s="56" t="s">
        <v>38</v>
      </c>
      <c r="D2403" s="57" t="s">
        <v>1031</v>
      </c>
      <c r="E2403" s="69">
        <v>841480</v>
      </c>
      <c r="F2403" s="58" t="s">
        <v>1031</v>
      </c>
    </row>
    <row r="2404" spans="1:6">
      <c r="A2404" s="44" t="str">
        <f t="shared" si="37"/>
        <v>8501103</v>
      </c>
      <c r="B2404" s="44">
        <f>COUNTIF($E$2:E2404,E2404)</f>
        <v>3</v>
      </c>
      <c r="C2404" s="56" t="s">
        <v>38</v>
      </c>
      <c r="D2404" s="57" t="s">
        <v>1031</v>
      </c>
      <c r="E2404" s="69">
        <v>850110</v>
      </c>
      <c r="F2404" s="58" t="s">
        <v>956</v>
      </c>
    </row>
    <row r="2405" spans="1:6">
      <c r="A2405" s="44" t="str">
        <f t="shared" si="37"/>
        <v>8414901</v>
      </c>
      <c r="B2405" s="44">
        <f>COUNTIF($E$2:E2405,E2405)</f>
        <v>1</v>
      </c>
      <c r="C2405" s="56" t="s">
        <v>38</v>
      </c>
      <c r="D2405" s="57" t="s">
        <v>1031</v>
      </c>
      <c r="E2405" s="69">
        <v>841490</v>
      </c>
      <c r="F2405" s="58" t="s">
        <v>2317</v>
      </c>
    </row>
    <row r="2406" spans="1:6">
      <c r="A2406" s="44" t="str">
        <f t="shared" si="37"/>
        <v>8430101</v>
      </c>
      <c r="B2406" s="44">
        <f>COUNTIF($E$2:E2406,E2406)</f>
        <v>1</v>
      </c>
      <c r="C2406" s="56" t="s">
        <v>38</v>
      </c>
      <c r="D2406" s="57" t="s">
        <v>2312</v>
      </c>
      <c r="E2406" s="69">
        <v>843010</v>
      </c>
      <c r="F2406" s="58" t="s">
        <v>2316</v>
      </c>
    </row>
    <row r="2407" spans="1:6">
      <c r="A2407" s="44" t="str">
        <f t="shared" si="37"/>
        <v>843010, 8426111</v>
      </c>
      <c r="B2407" s="44">
        <f>COUNTIF($E$2:E2407,E2407)</f>
        <v>1</v>
      </c>
      <c r="C2407" s="56" t="s">
        <v>38</v>
      </c>
      <c r="D2407" s="57" t="s">
        <v>2312</v>
      </c>
      <c r="E2407" s="69" t="s">
        <v>275</v>
      </c>
      <c r="F2407" s="58" t="s">
        <v>1098</v>
      </c>
    </row>
    <row r="2408" spans="1:6">
      <c r="A2408" s="44" t="str">
        <f t="shared" si="37"/>
        <v>843010, 8431491</v>
      </c>
      <c r="B2408" s="44">
        <f>COUNTIF($E$2:E2408,E2408)</f>
        <v>1</v>
      </c>
      <c r="C2408" s="56" t="s">
        <v>38</v>
      </c>
      <c r="D2408" s="57" t="s">
        <v>2312</v>
      </c>
      <c r="E2408" s="69" t="s">
        <v>274</v>
      </c>
      <c r="F2408" s="58" t="s">
        <v>2314</v>
      </c>
    </row>
    <row r="2409" spans="1:6">
      <c r="A2409" s="44" t="str">
        <f t="shared" si="37"/>
        <v>843010, 8479901</v>
      </c>
      <c r="B2409" s="44">
        <f>COUNTIF($E$2:E2409,E2409)</f>
        <v>1</v>
      </c>
      <c r="C2409" s="56" t="s">
        <v>38</v>
      </c>
      <c r="D2409" s="57" t="s">
        <v>2312</v>
      </c>
      <c r="E2409" s="69" t="s">
        <v>273</v>
      </c>
      <c r="F2409" s="58" t="s">
        <v>2313</v>
      </c>
    </row>
    <row r="2410" spans="1:6">
      <c r="A2410" s="44" t="str">
        <f t="shared" si="37"/>
        <v>8429301</v>
      </c>
      <c r="B2410" s="44">
        <f>COUNTIF($E$2:E2410,E2410)</f>
        <v>1</v>
      </c>
      <c r="C2410" s="56" t="s">
        <v>38</v>
      </c>
      <c r="D2410" s="57" t="s">
        <v>2077</v>
      </c>
      <c r="E2410" s="69">
        <v>842930</v>
      </c>
      <c r="F2410" s="58" t="s">
        <v>2311</v>
      </c>
    </row>
    <row r="2411" spans="1:6">
      <c r="A2411" s="44" t="str">
        <f t="shared" si="37"/>
        <v>8479898</v>
      </c>
      <c r="B2411" s="44">
        <f>COUNTIF($E$2:E2411,E2411)</f>
        <v>8</v>
      </c>
      <c r="C2411" s="56" t="s">
        <v>38</v>
      </c>
      <c r="D2411" s="57" t="s">
        <v>2077</v>
      </c>
      <c r="E2411" s="69">
        <v>847989</v>
      </c>
      <c r="F2411" s="58" t="s">
        <v>2310</v>
      </c>
    </row>
    <row r="2412" spans="1:6">
      <c r="A2412" s="44" t="str">
        <f t="shared" si="37"/>
        <v>8479908</v>
      </c>
      <c r="B2412" s="44">
        <f>COUNTIF($E$2:E2412,E2412)</f>
        <v>8</v>
      </c>
      <c r="C2412" s="56" t="s">
        <v>38</v>
      </c>
      <c r="D2412" s="57" t="s">
        <v>2077</v>
      </c>
      <c r="E2412" s="69">
        <v>847990</v>
      </c>
      <c r="F2412" s="58" t="s">
        <v>2309</v>
      </c>
    </row>
    <row r="2413" spans="1:6">
      <c r="A2413" s="44" t="str">
        <f t="shared" si="37"/>
        <v>8479911</v>
      </c>
      <c r="B2413" s="44">
        <f>COUNTIF($E$2:E2413,E2413)</f>
        <v>1</v>
      </c>
      <c r="C2413" s="56" t="s">
        <v>38</v>
      </c>
      <c r="D2413" s="57" t="s">
        <v>2077</v>
      </c>
      <c r="E2413" s="69">
        <v>847991</v>
      </c>
      <c r="F2413" s="58" t="s">
        <v>2308</v>
      </c>
    </row>
    <row r="2414" spans="1:6">
      <c r="A2414" s="44" t="str">
        <f t="shared" si="37"/>
        <v>8407902</v>
      </c>
      <c r="B2414" s="44">
        <f>COUNTIF($E$2:E2414,E2414)</f>
        <v>2</v>
      </c>
      <c r="C2414" s="56" t="s">
        <v>38</v>
      </c>
      <c r="D2414" s="57" t="s">
        <v>2077</v>
      </c>
      <c r="E2414" s="69">
        <v>840790</v>
      </c>
      <c r="F2414" s="58" t="s">
        <v>2307</v>
      </c>
    </row>
    <row r="2415" spans="1:6">
      <c r="A2415" s="44" t="str">
        <f t="shared" si="37"/>
        <v>842833, 8428201</v>
      </c>
      <c r="B2415" s="44">
        <f>COUNTIF($E$2:E2415,E2415)</f>
        <v>1</v>
      </c>
      <c r="C2415" s="56" t="s">
        <v>38</v>
      </c>
      <c r="D2415" s="57" t="s">
        <v>2077</v>
      </c>
      <c r="E2415" s="69" t="s">
        <v>272</v>
      </c>
      <c r="F2415" s="58" t="s">
        <v>930</v>
      </c>
    </row>
    <row r="2416" spans="1:6">
      <c r="A2416" s="44" t="str">
        <f t="shared" si="37"/>
        <v>8431491</v>
      </c>
      <c r="B2416" s="44">
        <f>COUNTIF($E$2:E2416,E2416)</f>
        <v>1</v>
      </c>
      <c r="C2416" s="56" t="s">
        <v>38</v>
      </c>
      <c r="D2416" s="57" t="s">
        <v>2077</v>
      </c>
      <c r="E2416" s="69">
        <v>843149</v>
      </c>
      <c r="F2416" s="58" t="s">
        <v>2306</v>
      </c>
    </row>
    <row r="2417" spans="1:6">
      <c r="A2417" s="44" t="str">
        <f t="shared" si="37"/>
        <v>8428903</v>
      </c>
      <c r="B2417" s="44">
        <f>COUNTIF($E$2:E2417,E2417)</f>
        <v>3</v>
      </c>
      <c r="C2417" s="56" t="s">
        <v>38</v>
      </c>
      <c r="D2417" s="57" t="s">
        <v>2301</v>
      </c>
      <c r="E2417" s="69">
        <v>842890</v>
      </c>
      <c r="F2417" s="58" t="s">
        <v>2297</v>
      </c>
    </row>
    <row r="2418" spans="1:6">
      <c r="A2418" s="44" t="str">
        <f t="shared" si="37"/>
        <v>8431401</v>
      </c>
      <c r="B2418" s="44">
        <f>COUNTIF($E$2:E2418,E2418)</f>
        <v>1</v>
      </c>
      <c r="C2418" s="56" t="s">
        <v>38</v>
      </c>
      <c r="D2418" s="57" t="s">
        <v>2301</v>
      </c>
      <c r="E2418" s="69">
        <v>843140</v>
      </c>
      <c r="F2418" s="58" t="s">
        <v>5054</v>
      </c>
    </row>
    <row r="2419" spans="1:6">
      <c r="A2419" s="44" t="str">
        <f t="shared" si="37"/>
        <v>8431492</v>
      </c>
      <c r="B2419" s="44">
        <f>COUNTIF($E$2:E2419,E2419)</f>
        <v>2</v>
      </c>
      <c r="C2419" s="56" t="s">
        <v>38</v>
      </c>
      <c r="D2419" s="57" t="s">
        <v>2301</v>
      </c>
      <c r="E2419" s="69">
        <v>843149</v>
      </c>
      <c r="F2419" s="58" t="s">
        <v>2305</v>
      </c>
    </row>
    <row r="2420" spans="1:6">
      <c r="A2420" s="44" t="str">
        <f t="shared" si="37"/>
        <v>8412802</v>
      </c>
      <c r="B2420" s="44">
        <f>COUNTIF($E$2:E2420,E2420)</f>
        <v>2</v>
      </c>
      <c r="C2420" s="56" t="s">
        <v>38</v>
      </c>
      <c r="D2420" s="57" t="s">
        <v>2301</v>
      </c>
      <c r="E2420" s="69">
        <v>841280</v>
      </c>
      <c r="F2420" s="58" t="s">
        <v>2304</v>
      </c>
    </row>
    <row r="2421" spans="1:6">
      <c r="A2421" s="44" t="str">
        <f t="shared" si="37"/>
        <v>8474203</v>
      </c>
      <c r="B2421" s="44">
        <f>COUNTIF($E$2:E2421,E2421)</f>
        <v>3</v>
      </c>
      <c r="C2421" s="56" t="s">
        <v>38</v>
      </c>
      <c r="D2421" s="57" t="s">
        <v>2301</v>
      </c>
      <c r="E2421" s="69">
        <v>847420</v>
      </c>
      <c r="F2421" s="58" t="s">
        <v>2291</v>
      </c>
    </row>
    <row r="2422" spans="1:6">
      <c r="A2422" s="44" t="str">
        <f t="shared" si="37"/>
        <v>8426201</v>
      </c>
      <c r="B2422" s="44">
        <f>COUNTIF($E$2:E2422,E2422)</f>
        <v>1</v>
      </c>
      <c r="C2422" s="56" t="s">
        <v>38</v>
      </c>
      <c r="D2422" s="57" t="s">
        <v>2301</v>
      </c>
      <c r="E2422" s="69">
        <v>842620</v>
      </c>
      <c r="F2422" s="58" t="s">
        <v>2301</v>
      </c>
    </row>
    <row r="2423" spans="1:6">
      <c r="A2423" s="44" t="str">
        <f t="shared" si="37"/>
        <v>8479909</v>
      </c>
      <c r="B2423" s="44">
        <f>COUNTIF($E$2:E2423,E2423)</f>
        <v>9</v>
      </c>
      <c r="C2423" s="56" t="s">
        <v>38</v>
      </c>
      <c r="D2423" s="57" t="s">
        <v>2301</v>
      </c>
      <c r="E2423" s="69">
        <v>847990</v>
      </c>
      <c r="F2423" s="58" t="s">
        <v>2282</v>
      </c>
    </row>
    <row r="2424" spans="1:6">
      <c r="A2424" s="44" t="str">
        <f t="shared" si="37"/>
        <v>8716804</v>
      </c>
      <c r="B2424" s="44">
        <f>COUNTIF($E$2:E2424,E2424)</f>
        <v>4</v>
      </c>
      <c r="C2424" s="56" t="s">
        <v>38</v>
      </c>
      <c r="D2424" s="57" t="s">
        <v>2301</v>
      </c>
      <c r="E2424" s="69">
        <v>871680</v>
      </c>
      <c r="F2424" s="58" t="s">
        <v>1096</v>
      </c>
    </row>
    <row r="2425" spans="1:6">
      <c r="A2425" s="44" t="str">
        <f t="shared" si="37"/>
        <v>8425191</v>
      </c>
      <c r="B2425" s="44">
        <f>COUNTIF($E$2:E2425,E2425)</f>
        <v>1</v>
      </c>
      <c r="C2425" s="56" t="s">
        <v>38</v>
      </c>
      <c r="D2425" s="57" t="s">
        <v>2301</v>
      </c>
      <c r="E2425" s="69">
        <v>842519</v>
      </c>
      <c r="F2425" s="58" t="s">
        <v>2303</v>
      </c>
    </row>
    <row r="2426" spans="1:6">
      <c r="A2426" s="44" t="str">
        <f t="shared" si="37"/>
        <v>8425111</v>
      </c>
      <c r="B2426" s="44">
        <f>COUNTIF($E$2:E2426,E2426)</f>
        <v>1</v>
      </c>
      <c r="C2426" s="56" t="s">
        <v>38</v>
      </c>
      <c r="D2426" s="57" t="s">
        <v>2301</v>
      </c>
      <c r="E2426" s="69">
        <v>842511</v>
      </c>
      <c r="F2426" s="58" t="s">
        <v>2302</v>
      </c>
    </row>
    <row r="2427" spans="1:6">
      <c r="A2427" s="44" t="str">
        <f t="shared" si="37"/>
        <v>8707901</v>
      </c>
      <c r="B2427" s="44">
        <f>COUNTIF($E$2:E2427,E2427)</f>
        <v>1</v>
      </c>
      <c r="C2427" s="56" t="s">
        <v>38</v>
      </c>
      <c r="D2427" s="57" t="s">
        <v>1759</v>
      </c>
      <c r="E2427" s="69">
        <v>870790</v>
      </c>
      <c r="F2427" s="58" t="s">
        <v>1760</v>
      </c>
    </row>
    <row r="2428" spans="1:6">
      <c r="A2428" s="44" t="str">
        <f t="shared" si="37"/>
        <v>8704101</v>
      </c>
      <c r="B2428" s="44">
        <f>COUNTIF($E$2:E2428,E2428)</f>
        <v>1</v>
      </c>
      <c r="C2428" s="56" t="s">
        <v>38</v>
      </c>
      <c r="D2428" s="57" t="s">
        <v>1759</v>
      </c>
      <c r="E2428" s="69">
        <v>870410</v>
      </c>
      <c r="F2428" s="58" t="s">
        <v>1759</v>
      </c>
    </row>
    <row r="2429" spans="1:6">
      <c r="A2429" s="44" t="str">
        <f t="shared" si="37"/>
        <v>8413501</v>
      </c>
      <c r="B2429" s="44">
        <f>COUNTIF($E$2:E2429,E2429)</f>
        <v>1</v>
      </c>
      <c r="C2429" s="56" t="s">
        <v>38</v>
      </c>
      <c r="D2429" s="57" t="s">
        <v>1759</v>
      </c>
      <c r="E2429" s="69">
        <v>841350</v>
      </c>
      <c r="F2429" s="58" t="s">
        <v>1550</v>
      </c>
    </row>
    <row r="2430" spans="1:6">
      <c r="A2430" s="44" t="str">
        <f t="shared" si="37"/>
        <v>8474204</v>
      </c>
      <c r="B2430" s="44">
        <f>COUNTIF($E$2:E2430,E2430)</f>
        <v>4</v>
      </c>
      <c r="C2430" s="56" t="s">
        <v>38</v>
      </c>
      <c r="D2430" s="57" t="s">
        <v>1759</v>
      </c>
      <c r="E2430" s="69">
        <v>847420</v>
      </c>
      <c r="F2430" s="58" t="s">
        <v>1155</v>
      </c>
    </row>
    <row r="2431" spans="1:6">
      <c r="A2431" s="44" t="str">
        <f t="shared" si="37"/>
        <v>8428904</v>
      </c>
      <c r="B2431" s="44">
        <f>COUNTIF($E$2:E2431,E2431)</f>
        <v>4</v>
      </c>
      <c r="C2431" s="56" t="s">
        <v>38</v>
      </c>
      <c r="D2431" s="57" t="s">
        <v>1771</v>
      </c>
      <c r="E2431" s="69">
        <v>842890</v>
      </c>
      <c r="F2431" s="58" t="s">
        <v>2297</v>
      </c>
    </row>
    <row r="2432" spans="1:6">
      <c r="A2432" s="44" t="str">
        <f t="shared" si="37"/>
        <v>8431201</v>
      </c>
      <c r="B2432" s="44">
        <f>COUNTIF($E$2:E2432,E2432)</f>
        <v>1</v>
      </c>
      <c r="C2432" s="56" t="s">
        <v>38</v>
      </c>
      <c r="D2432" s="57" t="s">
        <v>1771</v>
      </c>
      <c r="E2432" s="69">
        <v>843120</v>
      </c>
      <c r="F2432" s="58" t="s">
        <v>2300</v>
      </c>
    </row>
    <row r="2433" spans="1:6">
      <c r="A2433" s="44" t="str">
        <f t="shared" si="37"/>
        <v>8708997</v>
      </c>
      <c r="B2433" s="44">
        <f>COUNTIF($E$2:E2433,E2433)</f>
        <v>7</v>
      </c>
      <c r="C2433" s="56" t="s">
        <v>38</v>
      </c>
      <c r="D2433" s="57" t="s">
        <v>1771</v>
      </c>
      <c r="E2433" s="69">
        <v>870899</v>
      </c>
      <c r="F2433" s="58" t="s">
        <v>1453</v>
      </c>
    </row>
    <row r="2434" spans="1:6">
      <c r="A2434" s="44" t="str">
        <f t="shared" si="37"/>
        <v>8425421</v>
      </c>
      <c r="B2434" s="44">
        <f>COUNTIF($E$2:E2434,E2434)</f>
        <v>1</v>
      </c>
      <c r="C2434" s="56" t="s">
        <v>38</v>
      </c>
      <c r="D2434" s="57" t="s">
        <v>1771</v>
      </c>
      <c r="E2434" s="69">
        <v>842542</v>
      </c>
      <c r="F2434" s="58" t="s">
        <v>2299</v>
      </c>
    </row>
    <row r="2435" spans="1:6">
      <c r="A2435" s="44" t="str">
        <f t="shared" ref="A2435:A2498" si="38">E2435&amp;B2435</f>
        <v>8429592</v>
      </c>
      <c r="B2435" s="44">
        <f>COUNTIF($E$2:E2435,E2435)</f>
        <v>2</v>
      </c>
      <c r="C2435" s="56" t="s">
        <v>38</v>
      </c>
      <c r="D2435" s="57" t="s">
        <v>1771</v>
      </c>
      <c r="E2435" s="69">
        <v>842959</v>
      </c>
      <c r="F2435" s="58" t="s">
        <v>5055</v>
      </c>
    </row>
    <row r="2436" spans="1:6">
      <c r="A2436" s="44" t="str">
        <f t="shared" si="38"/>
        <v>8412391</v>
      </c>
      <c r="B2436" s="44">
        <f>COUNTIF($E$2:E2436,E2436)</f>
        <v>1</v>
      </c>
      <c r="C2436" s="56" t="s">
        <v>38</v>
      </c>
      <c r="D2436" s="57" t="s">
        <v>1771</v>
      </c>
      <c r="E2436" s="69">
        <v>841239</v>
      </c>
      <c r="F2436" s="58" t="s">
        <v>2298</v>
      </c>
    </row>
    <row r="2437" spans="1:6">
      <c r="A2437" s="44" t="str">
        <f t="shared" si="38"/>
        <v>8428905</v>
      </c>
      <c r="B2437" s="44">
        <f>COUNTIF($E$2:E2437,E2437)</f>
        <v>5</v>
      </c>
      <c r="C2437" s="56" t="s">
        <v>38</v>
      </c>
      <c r="D2437" s="57" t="s">
        <v>2290</v>
      </c>
      <c r="E2437" s="69">
        <v>842890</v>
      </c>
      <c r="F2437" s="58" t="s">
        <v>2297</v>
      </c>
    </row>
    <row r="2438" spans="1:6">
      <c r="A2438" s="44" t="str">
        <f t="shared" si="38"/>
        <v>8426991</v>
      </c>
      <c r="B2438" s="44">
        <f>COUNTIF($E$2:E2438,E2438)</f>
        <v>1</v>
      </c>
      <c r="C2438" s="56" t="s">
        <v>38</v>
      </c>
      <c r="D2438" s="57" t="s">
        <v>2290</v>
      </c>
      <c r="E2438" s="69">
        <v>842699</v>
      </c>
      <c r="F2438" s="58" t="s">
        <v>2290</v>
      </c>
    </row>
    <row r="2439" spans="1:6">
      <c r="A2439" s="44" t="str">
        <f t="shared" si="38"/>
        <v>8708704</v>
      </c>
      <c r="B2439" s="44">
        <f>COUNTIF($E$2:E2439,E2439)</f>
        <v>4</v>
      </c>
      <c r="C2439" s="56" t="s">
        <v>38</v>
      </c>
      <c r="D2439" s="57" t="s">
        <v>2290</v>
      </c>
      <c r="E2439" s="69">
        <v>870870</v>
      </c>
      <c r="F2439" s="58" t="s">
        <v>2296</v>
      </c>
    </row>
    <row r="2440" spans="1:6">
      <c r="A2440" s="44" t="str">
        <f t="shared" si="38"/>
        <v>8708302</v>
      </c>
      <c r="B2440" s="44">
        <f>COUNTIF($E$2:E2440,E2440)</f>
        <v>2</v>
      </c>
      <c r="C2440" s="56" t="s">
        <v>38</v>
      </c>
      <c r="D2440" s="57" t="s">
        <v>2290</v>
      </c>
      <c r="E2440" s="69">
        <v>870830</v>
      </c>
      <c r="F2440" s="58" t="s">
        <v>2295</v>
      </c>
    </row>
    <row r="2441" spans="1:6">
      <c r="A2441" s="44" t="str">
        <f t="shared" si="38"/>
        <v>8425192</v>
      </c>
      <c r="B2441" s="44">
        <f>COUNTIF($E$2:E2441,E2441)</f>
        <v>2</v>
      </c>
      <c r="C2441" s="56" t="s">
        <v>38</v>
      </c>
      <c r="D2441" s="57" t="s">
        <v>2290</v>
      </c>
      <c r="E2441" s="69">
        <v>842519</v>
      </c>
      <c r="F2441" s="58" t="s">
        <v>2294</v>
      </c>
    </row>
    <row r="2442" spans="1:6">
      <c r="A2442" s="44" t="str">
        <f t="shared" si="38"/>
        <v>8302102</v>
      </c>
      <c r="B2442" s="44">
        <f>COUNTIF($E$2:E2442,E2442)</f>
        <v>2</v>
      </c>
      <c r="C2442" s="56" t="s">
        <v>38</v>
      </c>
      <c r="D2442" s="57" t="s">
        <v>2290</v>
      </c>
      <c r="E2442" s="69">
        <v>830210</v>
      </c>
      <c r="F2442" s="58" t="s">
        <v>2293</v>
      </c>
    </row>
    <row r="2443" spans="1:6">
      <c r="A2443" s="44" t="str">
        <f t="shared" si="38"/>
        <v>8708998</v>
      </c>
      <c r="B2443" s="44">
        <f>COUNTIF($E$2:E2443,E2443)</f>
        <v>8</v>
      </c>
      <c r="C2443" s="56" t="s">
        <v>38</v>
      </c>
      <c r="D2443" s="57" t="s">
        <v>2290</v>
      </c>
      <c r="E2443" s="69">
        <v>870899</v>
      </c>
      <c r="F2443" s="58" t="s">
        <v>2292</v>
      </c>
    </row>
    <row r="2444" spans="1:6">
      <c r="A2444" s="44" t="str">
        <f t="shared" si="38"/>
        <v>8474205</v>
      </c>
      <c r="B2444" s="44">
        <f>COUNTIF($E$2:E2444,E2444)</f>
        <v>5</v>
      </c>
      <c r="C2444" s="56" t="s">
        <v>38</v>
      </c>
      <c r="D2444" s="57" t="s">
        <v>2290</v>
      </c>
      <c r="E2444" s="69">
        <v>847420</v>
      </c>
      <c r="F2444" s="58" t="s">
        <v>2291</v>
      </c>
    </row>
    <row r="2445" spans="1:6">
      <c r="A2445" s="44" t="str">
        <f t="shared" si="38"/>
        <v>8428906</v>
      </c>
      <c r="B2445" s="44">
        <f>COUNTIF($E$2:E2445,E2445)</f>
        <v>6</v>
      </c>
      <c r="C2445" s="56" t="s">
        <v>38</v>
      </c>
      <c r="D2445" s="57" t="s">
        <v>2286</v>
      </c>
      <c r="E2445" s="69">
        <v>842890</v>
      </c>
      <c r="F2445" s="58" t="s">
        <v>2286</v>
      </c>
    </row>
    <row r="2446" spans="1:6">
      <c r="A2446" s="44" t="str">
        <f t="shared" si="38"/>
        <v>870870, 8714922</v>
      </c>
      <c r="B2446" s="44">
        <f>COUNTIF($E$2:E2446,E2446)</f>
        <v>2</v>
      </c>
      <c r="C2446" s="56" t="s">
        <v>38</v>
      </c>
      <c r="D2446" s="57" t="s">
        <v>2286</v>
      </c>
      <c r="E2446" s="69" t="s">
        <v>152</v>
      </c>
      <c r="F2446" s="58" t="s">
        <v>1391</v>
      </c>
    </row>
    <row r="2447" spans="1:6">
      <c r="A2447" s="44" t="str">
        <f t="shared" si="38"/>
        <v>8481802</v>
      </c>
      <c r="B2447" s="44">
        <f>COUNTIF($E$2:E2447,E2447)</f>
        <v>2</v>
      </c>
      <c r="C2447" s="56" t="s">
        <v>38</v>
      </c>
      <c r="D2447" s="57" t="s">
        <v>2286</v>
      </c>
      <c r="E2447" s="69">
        <v>848180</v>
      </c>
      <c r="F2447" s="58" t="s">
        <v>2289</v>
      </c>
    </row>
    <row r="2448" spans="1:6">
      <c r="A2448" s="44" t="str">
        <f t="shared" si="38"/>
        <v>8431412</v>
      </c>
      <c r="B2448" s="44">
        <f>COUNTIF($E$2:E2448,E2448)</f>
        <v>2</v>
      </c>
      <c r="C2448" s="56" t="s">
        <v>38</v>
      </c>
      <c r="D2448" s="57" t="s">
        <v>2286</v>
      </c>
      <c r="E2448" s="69">
        <v>843141</v>
      </c>
      <c r="F2448" s="58" t="s">
        <v>2288</v>
      </c>
    </row>
    <row r="2449" spans="1:6">
      <c r="A2449" s="44" t="str">
        <f t="shared" si="38"/>
        <v>84799010</v>
      </c>
      <c r="B2449" s="44">
        <f>COUNTIF($E$2:E2449,E2449)</f>
        <v>10</v>
      </c>
      <c r="C2449" s="56" t="s">
        <v>38</v>
      </c>
      <c r="D2449" s="57" t="s">
        <v>2286</v>
      </c>
      <c r="E2449" s="69">
        <v>847990</v>
      </c>
      <c r="F2449" s="58" t="s">
        <v>963</v>
      </c>
    </row>
    <row r="2450" spans="1:6">
      <c r="A2450" s="44" t="str">
        <f t="shared" si="38"/>
        <v>8407903</v>
      </c>
      <c r="B2450" s="44">
        <f>COUNTIF($E$2:E2450,E2450)</f>
        <v>3</v>
      </c>
      <c r="C2450" s="56" t="s">
        <v>38</v>
      </c>
      <c r="D2450" s="57" t="s">
        <v>2286</v>
      </c>
      <c r="E2450" s="69">
        <v>840790</v>
      </c>
      <c r="F2450" s="58" t="s">
        <v>942</v>
      </c>
    </row>
    <row r="2451" spans="1:6">
      <c r="A2451" s="44" t="str">
        <f t="shared" si="38"/>
        <v>8429511</v>
      </c>
      <c r="B2451" s="44">
        <f>COUNTIF($E$2:E2451,E2451)</f>
        <v>1</v>
      </c>
      <c r="C2451" s="56" t="s">
        <v>38</v>
      </c>
      <c r="D2451" s="57" t="s">
        <v>2286</v>
      </c>
      <c r="E2451" s="69">
        <v>842951</v>
      </c>
      <c r="F2451" s="58" t="s">
        <v>2287</v>
      </c>
    </row>
    <row r="2452" spans="1:6">
      <c r="A2452" s="44" t="str">
        <f t="shared" si="38"/>
        <v>870840, 8708991</v>
      </c>
      <c r="B2452" s="44">
        <f>COUNTIF($E$2:E2452,E2452)</f>
        <v>1</v>
      </c>
      <c r="C2452" s="56" t="s">
        <v>38</v>
      </c>
      <c r="D2452" s="57" t="s">
        <v>2278</v>
      </c>
      <c r="E2452" s="69" t="s">
        <v>271</v>
      </c>
      <c r="F2452" s="58" t="s">
        <v>2285</v>
      </c>
    </row>
    <row r="2453" spans="1:6">
      <c r="A2453" s="44" t="str">
        <f t="shared" si="38"/>
        <v>8428907</v>
      </c>
      <c r="B2453" s="44">
        <f>COUNTIF($E$2:E2453,E2453)</f>
        <v>7</v>
      </c>
      <c r="C2453" s="56" t="s">
        <v>38</v>
      </c>
      <c r="D2453" s="57" t="s">
        <v>2278</v>
      </c>
      <c r="E2453" s="69">
        <v>842890</v>
      </c>
      <c r="F2453" s="58" t="s">
        <v>2284</v>
      </c>
    </row>
    <row r="2454" spans="1:6">
      <c r="A2454" s="44" t="str">
        <f t="shared" si="38"/>
        <v>842890, 8708991</v>
      </c>
      <c r="B2454" s="44">
        <f>COUNTIF($E$2:E2454,E2454)</f>
        <v>1</v>
      </c>
      <c r="C2454" s="56" t="s">
        <v>38</v>
      </c>
      <c r="D2454" s="57" t="s">
        <v>2278</v>
      </c>
      <c r="E2454" s="69" t="s">
        <v>270</v>
      </c>
      <c r="F2454" s="58" t="s">
        <v>2245</v>
      </c>
    </row>
    <row r="2455" spans="1:6">
      <c r="A2455" s="44" t="str">
        <f t="shared" si="38"/>
        <v>8412211</v>
      </c>
      <c r="B2455" s="44">
        <f>COUNTIF($E$2:E2455,E2455)</f>
        <v>1</v>
      </c>
      <c r="C2455" s="56" t="s">
        <v>38</v>
      </c>
      <c r="D2455" s="57" t="s">
        <v>2278</v>
      </c>
      <c r="E2455" s="69">
        <v>841221</v>
      </c>
      <c r="F2455" s="58" t="s">
        <v>2283</v>
      </c>
    </row>
    <row r="2456" spans="1:6">
      <c r="A2456" s="44" t="str">
        <f t="shared" si="38"/>
        <v>8705902</v>
      </c>
      <c r="B2456" s="44">
        <f>COUNTIF($E$2:E2456,E2456)</f>
        <v>2</v>
      </c>
      <c r="C2456" s="56" t="s">
        <v>38</v>
      </c>
      <c r="D2456" s="57" t="s">
        <v>2278</v>
      </c>
      <c r="E2456" s="69">
        <v>870590</v>
      </c>
      <c r="F2456" s="58" t="s">
        <v>2278</v>
      </c>
    </row>
    <row r="2457" spans="1:6">
      <c r="A2457" s="44" t="str">
        <f t="shared" si="38"/>
        <v>840790, 8479811</v>
      </c>
      <c r="B2457" s="44">
        <f>COUNTIF($E$2:E2457,E2457)</f>
        <v>1</v>
      </c>
      <c r="C2457" s="56" t="s">
        <v>38</v>
      </c>
      <c r="D2457" s="57" t="s">
        <v>2278</v>
      </c>
      <c r="E2457" s="69" t="s">
        <v>269</v>
      </c>
      <c r="F2457" s="58" t="s">
        <v>2282</v>
      </c>
    </row>
    <row r="2458" spans="1:6">
      <c r="A2458" s="44" t="str">
        <f t="shared" si="38"/>
        <v>8708999</v>
      </c>
      <c r="B2458" s="44">
        <f>COUNTIF($E$2:E2458,E2458)</f>
        <v>9</v>
      </c>
      <c r="C2458" s="56" t="s">
        <v>38</v>
      </c>
      <c r="D2458" s="57" t="s">
        <v>2278</v>
      </c>
      <c r="E2458" s="69">
        <v>870899</v>
      </c>
      <c r="F2458" s="58" t="s">
        <v>2281</v>
      </c>
    </row>
    <row r="2459" spans="1:6">
      <c r="A2459" s="44" t="str">
        <f t="shared" si="38"/>
        <v>870899, 8431101</v>
      </c>
      <c r="B2459" s="44">
        <f>COUNTIF($E$2:E2459,E2459)</f>
        <v>1</v>
      </c>
      <c r="C2459" s="56" t="s">
        <v>38</v>
      </c>
      <c r="D2459" s="57" t="s">
        <v>2278</v>
      </c>
      <c r="E2459" s="69" t="s">
        <v>268</v>
      </c>
      <c r="F2459" s="58" t="s">
        <v>2280</v>
      </c>
    </row>
    <row r="2460" spans="1:6">
      <c r="A2460" s="44" t="str">
        <f t="shared" si="38"/>
        <v>84799011</v>
      </c>
      <c r="B2460" s="44">
        <f>COUNTIF($E$2:E2460,E2460)</f>
        <v>11</v>
      </c>
      <c r="C2460" s="56" t="s">
        <v>38</v>
      </c>
      <c r="D2460" s="57" t="s">
        <v>2278</v>
      </c>
      <c r="E2460" s="69">
        <v>847990</v>
      </c>
      <c r="F2460" s="58" t="s">
        <v>2279</v>
      </c>
    </row>
    <row r="2461" spans="1:6">
      <c r="A2461" s="44" t="str">
        <f t="shared" si="38"/>
        <v>84799012</v>
      </c>
      <c r="B2461" s="44">
        <f>COUNTIF($E$2:E2461,E2461)</f>
        <v>12</v>
      </c>
      <c r="C2461" s="56" t="s">
        <v>38</v>
      </c>
      <c r="D2461" s="57" t="s">
        <v>2275</v>
      </c>
      <c r="E2461" s="69">
        <v>847990</v>
      </c>
      <c r="F2461" s="58" t="s">
        <v>2277</v>
      </c>
    </row>
    <row r="2462" spans="1:6">
      <c r="A2462" s="44" t="str">
        <f t="shared" si="38"/>
        <v>843149, 8479821</v>
      </c>
      <c r="B2462" s="44">
        <f>COUNTIF($E$2:E2462,E2462)</f>
        <v>1</v>
      </c>
      <c r="C2462" s="56" t="s">
        <v>38</v>
      </c>
      <c r="D2462" s="57" t="s">
        <v>2275</v>
      </c>
      <c r="E2462" s="69" t="s">
        <v>267</v>
      </c>
      <c r="F2462" s="58" t="s">
        <v>2275</v>
      </c>
    </row>
    <row r="2463" spans="1:6">
      <c r="A2463" s="44" t="str">
        <f t="shared" si="38"/>
        <v>8466932</v>
      </c>
      <c r="B2463" s="44">
        <f>COUNTIF($E$2:E2463,E2463)</f>
        <v>2</v>
      </c>
      <c r="C2463" s="56" t="s">
        <v>38</v>
      </c>
      <c r="D2463" s="57" t="s">
        <v>2275</v>
      </c>
      <c r="E2463" s="69">
        <v>846693</v>
      </c>
      <c r="F2463" s="58" t="s">
        <v>2276</v>
      </c>
    </row>
    <row r="2464" spans="1:6">
      <c r="A2464" s="44" t="str">
        <f t="shared" si="38"/>
        <v>8431493</v>
      </c>
      <c r="B2464" s="44">
        <f>COUNTIF($E$2:E2464,E2464)</f>
        <v>3</v>
      </c>
      <c r="C2464" s="56" t="s">
        <v>38</v>
      </c>
      <c r="D2464" s="57" t="s">
        <v>2275</v>
      </c>
      <c r="E2464" s="69">
        <v>843149</v>
      </c>
      <c r="F2464" s="58" t="s">
        <v>2274</v>
      </c>
    </row>
    <row r="2465" spans="1:6">
      <c r="A2465" s="44" t="str">
        <f t="shared" si="38"/>
        <v>843069, 9031901</v>
      </c>
      <c r="B2465" s="44">
        <f>COUNTIF($E$2:E2465,E2465)</f>
        <v>1</v>
      </c>
      <c r="C2465" s="56" t="s">
        <v>38</v>
      </c>
      <c r="D2465" s="57" t="s">
        <v>2273</v>
      </c>
      <c r="E2465" s="69" t="s">
        <v>266</v>
      </c>
      <c r="F2465" s="58" t="s">
        <v>2273</v>
      </c>
    </row>
    <row r="2466" spans="1:6">
      <c r="A2466" s="44" t="str">
        <f t="shared" si="38"/>
        <v>8705903</v>
      </c>
      <c r="B2466" s="44">
        <f>COUNTIF($E$2:E2466,E2466)</f>
        <v>3</v>
      </c>
      <c r="C2466" s="56" t="s">
        <v>38</v>
      </c>
      <c r="D2466" s="57" t="s">
        <v>2267</v>
      </c>
      <c r="E2466" s="69">
        <v>870590</v>
      </c>
      <c r="F2466" s="58" t="s">
        <v>2267</v>
      </c>
    </row>
    <row r="2467" spans="1:6">
      <c r="A2467" s="44" t="str">
        <f t="shared" si="38"/>
        <v>87089910</v>
      </c>
      <c r="B2467" s="44">
        <f>COUNTIF($E$2:E2467,E2467)</f>
        <v>10</v>
      </c>
      <c r="C2467" s="56" t="s">
        <v>38</v>
      </c>
      <c r="D2467" s="57" t="s">
        <v>2267</v>
      </c>
      <c r="E2467" s="69">
        <v>870899</v>
      </c>
      <c r="F2467" s="58" t="s">
        <v>2272</v>
      </c>
    </row>
    <row r="2468" spans="1:6">
      <c r="A2468" s="44" t="str">
        <f t="shared" si="38"/>
        <v>8708101</v>
      </c>
      <c r="B2468" s="44">
        <f>COUNTIF($E$2:E2468,E2468)</f>
        <v>1</v>
      </c>
      <c r="C2468" s="56" t="s">
        <v>38</v>
      </c>
      <c r="D2468" s="57" t="s">
        <v>2267</v>
      </c>
      <c r="E2468" s="69">
        <v>870810</v>
      </c>
      <c r="F2468" s="58" t="s">
        <v>1578</v>
      </c>
    </row>
    <row r="2469" spans="1:6">
      <c r="A2469" s="44" t="str">
        <f t="shared" si="38"/>
        <v>871639, 8716401</v>
      </c>
      <c r="B2469" s="44">
        <f>COUNTIF($E$2:E2469,E2469)</f>
        <v>1</v>
      </c>
      <c r="C2469" s="56" t="s">
        <v>38</v>
      </c>
      <c r="D2469" s="57" t="s">
        <v>2267</v>
      </c>
      <c r="E2469" s="69" t="s">
        <v>265</v>
      </c>
      <c r="F2469" s="58" t="s">
        <v>2271</v>
      </c>
    </row>
    <row r="2470" spans="1:6">
      <c r="A2470" s="44" t="str">
        <f t="shared" si="38"/>
        <v>870120, 8701951</v>
      </c>
      <c r="B2470" s="44">
        <f>COUNTIF($E$2:E2470,E2470)</f>
        <v>1</v>
      </c>
      <c r="C2470" s="56" t="s">
        <v>38</v>
      </c>
      <c r="D2470" s="57" t="s">
        <v>2267</v>
      </c>
      <c r="E2470" s="69" t="s">
        <v>264</v>
      </c>
      <c r="F2470" s="58" t="s">
        <v>2270</v>
      </c>
    </row>
    <row r="2471" spans="1:6">
      <c r="A2471" s="44" t="str">
        <f t="shared" si="38"/>
        <v>851220, 8708991</v>
      </c>
      <c r="B2471" s="44">
        <f>COUNTIF($E$2:E2471,E2471)</f>
        <v>1</v>
      </c>
      <c r="C2471" s="56" t="s">
        <v>38</v>
      </c>
      <c r="D2471" s="57" t="s">
        <v>2267</v>
      </c>
      <c r="E2471" s="69" t="s">
        <v>263</v>
      </c>
      <c r="F2471" s="58" t="s">
        <v>2269</v>
      </c>
    </row>
    <row r="2472" spans="1:6">
      <c r="A2472" s="44" t="str">
        <f t="shared" si="38"/>
        <v>8708293</v>
      </c>
      <c r="B2472" s="44">
        <f>COUNTIF($E$2:E2472,E2472)</f>
        <v>3</v>
      </c>
      <c r="C2472" s="56" t="s">
        <v>38</v>
      </c>
      <c r="D2472" s="57" t="s">
        <v>2267</v>
      </c>
      <c r="E2472" s="69">
        <v>870829</v>
      </c>
      <c r="F2472" s="58" t="s">
        <v>2268</v>
      </c>
    </row>
    <row r="2473" spans="1:6">
      <c r="A2473" s="44" t="str">
        <f t="shared" si="38"/>
        <v>870899, 8708951</v>
      </c>
      <c r="B2473" s="44">
        <f>COUNTIF($E$2:E2473,E2473)</f>
        <v>1</v>
      </c>
      <c r="C2473" s="56" t="s">
        <v>38</v>
      </c>
      <c r="D2473" s="57" t="s">
        <v>2267</v>
      </c>
      <c r="E2473" s="69" t="s">
        <v>262</v>
      </c>
      <c r="F2473" s="58" t="s">
        <v>2266</v>
      </c>
    </row>
    <row r="2474" spans="1:6">
      <c r="A2474" s="44" t="str">
        <f t="shared" si="38"/>
        <v>87089911</v>
      </c>
      <c r="B2474" s="44">
        <f>COUNTIF($E$2:E2474,E2474)</f>
        <v>11</v>
      </c>
      <c r="C2474" s="56" t="s">
        <v>38</v>
      </c>
      <c r="D2474" s="57" t="s">
        <v>2260</v>
      </c>
      <c r="E2474" s="69">
        <v>870899</v>
      </c>
      <c r="F2474" s="58" t="s">
        <v>2265</v>
      </c>
    </row>
    <row r="2475" spans="1:6">
      <c r="A2475" s="44" t="str">
        <f t="shared" si="38"/>
        <v>8708294</v>
      </c>
      <c r="B2475" s="44">
        <f>COUNTIF($E$2:E2475,E2475)</f>
        <v>4</v>
      </c>
      <c r="C2475" s="56" t="s">
        <v>38</v>
      </c>
      <c r="D2475" s="57" t="s">
        <v>2260</v>
      </c>
      <c r="E2475" s="69">
        <v>870829</v>
      </c>
      <c r="F2475" s="58" t="s">
        <v>2264</v>
      </c>
    </row>
    <row r="2476" spans="1:6">
      <c r="A2476" s="44" t="str">
        <f t="shared" si="38"/>
        <v>8481201</v>
      </c>
      <c r="B2476" s="44">
        <f>COUNTIF($E$2:E2476,E2476)</f>
        <v>1</v>
      </c>
      <c r="C2476" s="56" t="s">
        <v>38</v>
      </c>
      <c r="D2476" s="57" t="s">
        <v>2260</v>
      </c>
      <c r="E2476" s="69">
        <v>848120</v>
      </c>
      <c r="F2476" s="58" t="s">
        <v>2263</v>
      </c>
    </row>
    <row r="2477" spans="1:6">
      <c r="A2477" s="44" t="str">
        <f t="shared" si="38"/>
        <v>8708303</v>
      </c>
      <c r="B2477" s="44">
        <f>COUNTIF($E$2:E2477,E2477)</f>
        <v>3</v>
      </c>
      <c r="C2477" s="56" t="s">
        <v>38</v>
      </c>
      <c r="D2477" s="57" t="s">
        <v>2260</v>
      </c>
      <c r="E2477" s="69">
        <v>870830</v>
      </c>
      <c r="F2477" s="58" t="s">
        <v>2262</v>
      </c>
    </row>
    <row r="2478" spans="1:6">
      <c r="A2478" s="44" t="str">
        <f t="shared" si="38"/>
        <v>8474313</v>
      </c>
      <c r="B2478" s="44">
        <f>COUNTIF($E$2:E2478,E2478)</f>
        <v>3</v>
      </c>
      <c r="C2478" s="56" t="s">
        <v>38</v>
      </c>
      <c r="D2478" s="57" t="s">
        <v>2260</v>
      </c>
      <c r="E2478" s="69">
        <v>847431</v>
      </c>
      <c r="F2478" s="58" t="s">
        <v>2261</v>
      </c>
    </row>
    <row r="2479" spans="1:6">
      <c r="A2479" s="44" t="str">
        <f t="shared" si="38"/>
        <v>870540, 8716401</v>
      </c>
      <c r="B2479" s="44">
        <f>COUNTIF($E$2:E2479,E2479)</f>
        <v>1</v>
      </c>
      <c r="C2479" s="56" t="s">
        <v>38</v>
      </c>
      <c r="D2479" s="57" t="s">
        <v>2260</v>
      </c>
      <c r="E2479" s="69" t="s">
        <v>261</v>
      </c>
      <c r="F2479" s="58" t="s">
        <v>2260</v>
      </c>
    </row>
    <row r="2480" spans="1:6">
      <c r="A2480" s="44" t="str">
        <f t="shared" si="38"/>
        <v>843231, 8432391</v>
      </c>
      <c r="B2480" s="44">
        <f>COUNTIF($E$2:E2480,E2480)</f>
        <v>1</v>
      </c>
      <c r="C2480" s="56" t="s">
        <v>38</v>
      </c>
      <c r="D2480" s="57" t="s">
        <v>2258</v>
      </c>
      <c r="E2480" s="69" t="s">
        <v>260</v>
      </c>
      <c r="F2480" s="58" t="s">
        <v>2258</v>
      </c>
    </row>
    <row r="2481" spans="1:6">
      <c r="A2481" s="44" t="str">
        <f t="shared" si="38"/>
        <v>8432901</v>
      </c>
      <c r="B2481" s="44">
        <f>COUNTIF($E$2:E2481,E2481)</f>
        <v>1</v>
      </c>
      <c r="C2481" s="56" t="s">
        <v>38</v>
      </c>
      <c r="D2481" s="57" t="s">
        <v>2258</v>
      </c>
      <c r="E2481" s="69">
        <v>843290</v>
      </c>
      <c r="F2481" s="58" t="s">
        <v>2259</v>
      </c>
    </row>
    <row r="2482" spans="1:6">
      <c r="A2482" s="44" t="str">
        <f t="shared" si="38"/>
        <v>843290, 8432391</v>
      </c>
      <c r="B2482" s="44">
        <f>COUNTIF($E$2:E2482,E2482)</f>
        <v>1</v>
      </c>
      <c r="C2482" s="56" t="s">
        <v>38</v>
      </c>
      <c r="D2482" s="57" t="s">
        <v>2258</v>
      </c>
      <c r="E2482" s="69" t="s">
        <v>259</v>
      </c>
      <c r="F2482" s="58" t="s">
        <v>2257</v>
      </c>
    </row>
    <row r="2483" spans="1:6">
      <c r="A2483" s="44" t="str">
        <f t="shared" si="38"/>
        <v>8430501</v>
      </c>
      <c r="B2483" s="44">
        <f>COUNTIF($E$2:E2483,E2483)</f>
        <v>1</v>
      </c>
      <c r="C2483" s="56" t="s">
        <v>38</v>
      </c>
      <c r="D2483" s="57" t="s">
        <v>2255</v>
      </c>
      <c r="E2483" s="69">
        <v>843050</v>
      </c>
      <c r="F2483" s="58" t="s">
        <v>2256</v>
      </c>
    </row>
    <row r="2484" spans="1:6">
      <c r="A2484" s="44" t="str">
        <f t="shared" si="38"/>
        <v>9020003</v>
      </c>
      <c r="B2484" s="44">
        <f>COUNTIF($E$2:E2484,E2484)</f>
        <v>3</v>
      </c>
      <c r="C2484" s="56" t="s">
        <v>38</v>
      </c>
      <c r="D2484" s="57" t="s">
        <v>2250</v>
      </c>
      <c r="E2484" s="69">
        <v>902000</v>
      </c>
      <c r="F2484" s="58" t="s">
        <v>2254</v>
      </c>
    </row>
    <row r="2485" spans="1:6">
      <c r="A2485" s="44" t="str">
        <f t="shared" si="38"/>
        <v>6402998</v>
      </c>
      <c r="B2485" s="44">
        <f>COUNTIF($E$2:E2485,E2485)</f>
        <v>8</v>
      </c>
      <c r="C2485" s="56" t="s">
        <v>38</v>
      </c>
      <c r="D2485" s="57" t="s">
        <v>2250</v>
      </c>
      <c r="E2485" s="69">
        <v>640299</v>
      </c>
      <c r="F2485" s="58" t="s">
        <v>2253</v>
      </c>
    </row>
    <row r="2486" spans="1:6">
      <c r="A2486" s="44" t="str">
        <f t="shared" si="38"/>
        <v>6506104</v>
      </c>
      <c r="B2486" s="44">
        <f>COUNTIF($E$2:E2486,E2486)</f>
        <v>4</v>
      </c>
      <c r="C2486" s="56" t="s">
        <v>38</v>
      </c>
      <c r="D2486" s="57" t="s">
        <v>2250</v>
      </c>
      <c r="E2486" s="69">
        <v>650610</v>
      </c>
      <c r="F2486" s="58" t="s">
        <v>2252</v>
      </c>
    </row>
    <row r="2487" spans="1:6">
      <c r="A2487" s="44" t="str">
        <f t="shared" si="38"/>
        <v>6114902</v>
      </c>
      <c r="B2487" s="44">
        <f>COUNTIF($E$2:E2487,E2487)</f>
        <v>2</v>
      </c>
      <c r="C2487" s="56" t="s">
        <v>38</v>
      </c>
      <c r="D2487" s="57" t="s">
        <v>2250</v>
      </c>
      <c r="E2487" s="69">
        <v>611490</v>
      </c>
      <c r="F2487" s="58" t="s">
        <v>2251</v>
      </c>
    </row>
    <row r="2488" spans="1:6">
      <c r="A2488" s="44" t="str">
        <f t="shared" si="38"/>
        <v>4203293</v>
      </c>
      <c r="B2488" s="44">
        <f>COUNTIF($E$2:E2488,E2488)</f>
        <v>3</v>
      </c>
      <c r="C2488" s="56" t="s">
        <v>38</v>
      </c>
      <c r="D2488" s="57" t="s">
        <v>2250</v>
      </c>
      <c r="E2488" s="69">
        <v>420329</v>
      </c>
      <c r="F2488" s="58" t="s">
        <v>2249</v>
      </c>
    </row>
    <row r="2489" spans="1:6">
      <c r="A2489" s="44" t="str">
        <f t="shared" si="38"/>
        <v>8431393</v>
      </c>
      <c r="B2489" s="44">
        <f>COUNTIF($E$2:E2489,E2489)</f>
        <v>3</v>
      </c>
      <c r="C2489" s="56" t="s">
        <v>38</v>
      </c>
      <c r="D2489" s="57" t="s">
        <v>2242</v>
      </c>
      <c r="E2489" s="69">
        <v>843139</v>
      </c>
      <c r="F2489" s="58" t="s">
        <v>2248</v>
      </c>
    </row>
    <row r="2490" spans="1:6">
      <c r="A2490" s="44" t="str">
        <f t="shared" si="38"/>
        <v>841221, 8431391</v>
      </c>
      <c r="B2490" s="44">
        <f>COUNTIF($E$2:E2490,E2490)</f>
        <v>1</v>
      </c>
      <c r="C2490" s="56" t="s">
        <v>38</v>
      </c>
      <c r="D2490" s="57" t="s">
        <v>2242</v>
      </c>
      <c r="E2490" s="69" t="s">
        <v>258</v>
      </c>
      <c r="F2490" s="58" t="s">
        <v>2247</v>
      </c>
    </row>
    <row r="2491" spans="1:6">
      <c r="A2491" s="44" t="str">
        <f t="shared" si="38"/>
        <v>8907902</v>
      </c>
      <c r="B2491" s="44">
        <f>COUNTIF($E$2:E2491,E2491)</f>
        <v>2</v>
      </c>
      <c r="C2491" s="56" t="s">
        <v>38</v>
      </c>
      <c r="D2491" s="57" t="s">
        <v>2242</v>
      </c>
      <c r="E2491" s="69">
        <v>890790</v>
      </c>
      <c r="F2491" s="58" t="s">
        <v>2244</v>
      </c>
    </row>
    <row r="2492" spans="1:6">
      <c r="A2492" s="44" t="str">
        <f t="shared" si="38"/>
        <v>8905101</v>
      </c>
      <c r="B2492" s="44">
        <f>COUNTIF($E$2:E2492,E2492)</f>
        <v>1</v>
      </c>
      <c r="C2492" s="56" t="s">
        <v>38</v>
      </c>
      <c r="D2492" s="57" t="s">
        <v>2242</v>
      </c>
      <c r="E2492" s="69">
        <v>890510</v>
      </c>
      <c r="F2492" s="58" t="s">
        <v>2243</v>
      </c>
    </row>
    <row r="2493" spans="1:6">
      <c r="A2493" s="44" t="str">
        <f t="shared" si="38"/>
        <v>890590, 8907901</v>
      </c>
      <c r="B2493" s="44">
        <f>COUNTIF($E$2:E2493,E2493)</f>
        <v>1</v>
      </c>
      <c r="C2493" s="56" t="s">
        <v>38</v>
      </c>
      <c r="D2493" s="57" t="s">
        <v>2242</v>
      </c>
      <c r="E2493" s="69" t="s">
        <v>257</v>
      </c>
      <c r="F2493" s="58" t="s">
        <v>2241</v>
      </c>
    </row>
    <row r="2494" spans="1:6">
      <c r="A2494" s="44" t="str">
        <f t="shared" si="38"/>
        <v>8428908</v>
      </c>
      <c r="B2494" s="44">
        <f>COUNTIF($E$2:E2494,E2494)</f>
        <v>8</v>
      </c>
      <c r="C2494" s="56" t="s">
        <v>38</v>
      </c>
      <c r="D2494" s="57" t="s">
        <v>2237</v>
      </c>
      <c r="E2494" s="69">
        <v>842890</v>
      </c>
      <c r="F2494" s="58" t="s">
        <v>2240</v>
      </c>
    </row>
    <row r="2495" spans="1:6">
      <c r="A2495" s="44" t="str">
        <f t="shared" si="38"/>
        <v>847420, 8479821</v>
      </c>
      <c r="B2495" s="44">
        <f>COUNTIF($E$2:E2495,E2495)</f>
        <v>1</v>
      </c>
      <c r="C2495" s="56" t="s">
        <v>38</v>
      </c>
      <c r="D2495" s="57" t="s">
        <v>2237</v>
      </c>
      <c r="E2495" s="69" t="s">
        <v>256</v>
      </c>
      <c r="F2495" s="58" t="s">
        <v>2237</v>
      </c>
    </row>
    <row r="2496" spans="1:6">
      <c r="A2496" s="44" t="str">
        <f t="shared" si="38"/>
        <v>8479821</v>
      </c>
      <c r="B2496" s="44">
        <f>COUNTIF($E$2:E2496,E2496)</f>
        <v>1</v>
      </c>
      <c r="C2496" s="56" t="s">
        <v>38</v>
      </c>
      <c r="D2496" s="57" t="s">
        <v>2237</v>
      </c>
      <c r="E2496" s="69">
        <v>847982</v>
      </c>
      <c r="F2496" s="58" t="s">
        <v>2239</v>
      </c>
    </row>
    <row r="2497" spans="1:6">
      <c r="A2497" s="44" t="str">
        <f t="shared" si="38"/>
        <v>84799013</v>
      </c>
      <c r="B2497" s="44">
        <f>COUNTIF($E$2:E2497,E2497)</f>
        <v>13</v>
      </c>
      <c r="C2497" s="56" t="s">
        <v>38</v>
      </c>
      <c r="D2497" s="57" t="s">
        <v>2237</v>
      </c>
      <c r="E2497" s="69">
        <v>847990</v>
      </c>
      <c r="F2497" s="58" t="s">
        <v>2238</v>
      </c>
    </row>
    <row r="2498" spans="1:6">
      <c r="A2498" s="44" t="str">
        <f t="shared" si="38"/>
        <v>8429404</v>
      </c>
      <c r="B2498" s="44">
        <f>COUNTIF($E$2:E2498,E2498)</f>
        <v>4</v>
      </c>
      <c r="C2498" s="56" t="s">
        <v>38</v>
      </c>
      <c r="D2498" s="57" t="s">
        <v>2229</v>
      </c>
      <c r="E2498" s="69">
        <v>842940</v>
      </c>
      <c r="F2498" s="58" t="s">
        <v>2236</v>
      </c>
    </row>
    <row r="2499" spans="1:6">
      <c r="A2499" s="44" t="str">
        <f t="shared" ref="A2499:A2562" si="39">E2499&amp;B2499</f>
        <v>8479899</v>
      </c>
      <c r="B2499" s="44">
        <f>COUNTIF($E$2:E2499,E2499)</f>
        <v>9</v>
      </c>
      <c r="C2499" s="56" t="s">
        <v>38</v>
      </c>
      <c r="D2499" s="57" t="s">
        <v>2229</v>
      </c>
      <c r="E2499" s="69">
        <v>847989</v>
      </c>
      <c r="F2499" s="58" t="s">
        <v>2235</v>
      </c>
    </row>
    <row r="2500" spans="1:6">
      <c r="A2500" s="44" t="str">
        <f t="shared" si="39"/>
        <v>8474905</v>
      </c>
      <c r="B2500" s="44">
        <f>COUNTIF($E$2:E2500,E2500)</f>
        <v>5</v>
      </c>
      <c r="C2500" s="56" t="s">
        <v>38</v>
      </c>
      <c r="D2500" s="57" t="s">
        <v>2229</v>
      </c>
      <c r="E2500" s="69">
        <v>847490</v>
      </c>
      <c r="F2500" s="58" t="s">
        <v>2234</v>
      </c>
    </row>
    <row r="2501" spans="1:6">
      <c r="A2501" s="44" t="str">
        <f t="shared" si="39"/>
        <v>847490, 8483401</v>
      </c>
      <c r="B2501" s="44">
        <f>COUNTIF($E$2:E2501,E2501)</f>
        <v>1</v>
      </c>
      <c r="C2501" s="56" t="s">
        <v>38</v>
      </c>
      <c r="D2501" s="57" t="s">
        <v>2229</v>
      </c>
      <c r="E2501" s="69" t="s">
        <v>255</v>
      </c>
      <c r="F2501" s="58" t="s">
        <v>2233</v>
      </c>
    </row>
    <row r="2502" spans="1:6">
      <c r="A2502" s="44" t="str">
        <f t="shared" si="39"/>
        <v>8407904</v>
      </c>
      <c r="B2502" s="44">
        <f>COUNTIF($E$2:E2502,E2502)</f>
        <v>4</v>
      </c>
      <c r="C2502" s="56" t="s">
        <v>38</v>
      </c>
      <c r="D2502" s="57" t="s">
        <v>2229</v>
      </c>
      <c r="E2502" s="69">
        <v>840790</v>
      </c>
      <c r="F2502" s="58" t="s">
        <v>2232</v>
      </c>
    </row>
    <row r="2503" spans="1:6">
      <c r="A2503" s="44" t="str">
        <f t="shared" si="39"/>
        <v>843149, 8474902</v>
      </c>
      <c r="B2503" s="44">
        <f>COUNTIF($E$2:E2503,E2503)</f>
        <v>2</v>
      </c>
      <c r="C2503" s="56" t="s">
        <v>38</v>
      </c>
      <c r="D2503" s="57" t="s">
        <v>2229</v>
      </c>
      <c r="E2503" s="69" t="s">
        <v>254</v>
      </c>
      <c r="F2503" s="58" t="s">
        <v>2231</v>
      </c>
    </row>
    <row r="2504" spans="1:6">
      <c r="A2504" s="44" t="str">
        <f t="shared" si="39"/>
        <v>84799014</v>
      </c>
      <c r="B2504" s="44">
        <f>COUNTIF($E$2:E2504,E2504)</f>
        <v>14</v>
      </c>
      <c r="C2504" s="56" t="s">
        <v>38</v>
      </c>
      <c r="D2504" s="57" t="s">
        <v>2229</v>
      </c>
      <c r="E2504" s="69">
        <v>847990</v>
      </c>
      <c r="F2504" s="58" t="s">
        <v>2230</v>
      </c>
    </row>
    <row r="2505" spans="1:6">
      <c r="A2505" s="44" t="str">
        <f t="shared" si="39"/>
        <v>8474314</v>
      </c>
      <c r="B2505" s="44">
        <f>COUNTIF($E$2:E2505,E2505)</f>
        <v>4</v>
      </c>
      <c r="C2505" s="56" t="s">
        <v>38</v>
      </c>
      <c r="D2505" s="57" t="s">
        <v>2229</v>
      </c>
      <c r="E2505" s="69">
        <v>847431</v>
      </c>
      <c r="F2505" s="58" t="s">
        <v>2229</v>
      </c>
    </row>
    <row r="2506" spans="1:6">
      <c r="A2506" s="44" t="str">
        <f t="shared" si="39"/>
        <v>8474906</v>
      </c>
      <c r="B2506" s="44">
        <f>COUNTIF($E$2:E2506,E2506)</f>
        <v>6</v>
      </c>
      <c r="C2506" s="56" t="s">
        <v>38</v>
      </c>
      <c r="D2506" s="57" t="s">
        <v>2228</v>
      </c>
      <c r="E2506" s="69">
        <v>847490</v>
      </c>
      <c r="F2506" s="58" t="s">
        <v>2228</v>
      </c>
    </row>
    <row r="2507" spans="1:6">
      <c r="A2507" s="44" t="str">
        <f t="shared" si="39"/>
        <v>8523513</v>
      </c>
      <c r="B2507" s="44">
        <f>COUNTIF($E$2:E2507,E2507)</f>
        <v>3</v>
      </c>
      <c r="C2507" s="56" t="s">
        <v>38</v>
      </c>
      <c r="D2507" s="57" t="s">
        <v>2227</v>
      </c>
      <c r="E2507" s="69">
        <v>852351</v>
      </c>
      <c r="F2507" s="58" t="s">
        <v>2227</v>
      </c>
    </row>
    <row r="2508" spans="1:6">
      <c r="A2508" s="44" t="str">
        <f t="shared" si="39"/>
        <v>8523514</v>
      </c>
      <c r="B2508" s="44">
        <f>COUNTIF($E$2:E2508,E2508)</f>
        <v>4</v>
      </c>
      <c r="C2508" s="56" t="s">
        <v>38</v>
      </c>
      <c r="D2508" s="57" t="s">
        <v>2226</v>
      </c>
      <c r="E2508" s="69">
        <v>852351</v>
      </c>
      <c r="F2508" s="58" t="s">
        <v>2226</v>
      </c>
    </row>
    <row r="2509" spans="1:6">
      <c r="A2509" s="44" t="str">
        <f t="shared" si="39"/>
        <v>8523515</v>
      </c>
      <c r="B2509" s="44">
        <f>COUNTIF($E$2:E2509,E2509)</f>
        <v>5</v>
      </c>
      <c r="C2509" s="56" t="s">
        <v>38</v>
      </c>
      <c r="D2509" s="57" t="s">
        <v>2225</v>
      </c>
      <c r="E2509" s="69">
        <v>852351</v>
      </c>
      <c r="F2509" s="58" t="s">
        <v>2225</v>
      </c>
    </row>
    <row r="2510" spans="1:6">
      <c r="A2510" s="44" t="str">
        <f t="shared" si="39"/>
        <v>8442301</v>
      </c>
      <c r="B2510" s="44">
        <f>COUNTIF($E$2:E2510,E2510)</f>
        <v>1</v>
      </c>
      <c r="C2510" s="56" t="s">
        <v>40</v>
      </c>
      <c r="D2510" s="57" t="s">
        <v>2218</v>
      </c>
      <c r="E2510" s="69">
        <v>844230</v>
      </c>
      <c r="F2510" s="58" t="s">
        <v>2224</v>
      </c>
    </row>
    <row r="2511" spans="1:6">
      <c r="A2511" s="44" t="str">
        <f t="shared" si="39"/>
        <v>8443322</v>
      </c>
      <c r="B2511" s="44">
        <f>COUNTIF($E$2:E2511,E2511)</f>
        <v>2</v>
      </c>
      <c r="C2511" s="56" t="s">
        <v>40</v>
      </c>
      <c r="D2511" s="57" t="s">
        <v>2218</v>
      </c>
      <c r="E2511" s="69">
        <v>844332</v>
      </c>
      <c r="F2511" s="58" t="s">
        <v>2223</v>
      </c>
    </row>
    <row r="2512" spans="1:6">
      <c r="A2512" s="44" t="str">
        <f t="shared" si="39"/>
        <v>84799015</v>
      </c>
      <c r="B2512" s="44">
        <f>COUNTIF($E$2:E2512,E2512)</f>
        <v>15</v>
      </c>
      <c r="C2512" s="56" t="s">
        <v>40</v>
      </c>
      <c r="D2512" s="57" t="s">
        <v>2218</v>
      </c>
      <c r="E2512" s="69">
        <v>847990</v>
      </c>
      <c r="F2512" s="58" t="s">
        <v>2221</v>
      </c>
    </row>
    <row r="2513" spans="1:6">
      <c r="A2513" s="44" t="str">
        <f t="shared" si="39"/>
        <v>8440102</v>
      </c>
      <c r="B2513" s="44">
        <f>COUNTIF($E$2:E2513,E2513)</f>
        <v>2</v>
      </c>
      <c r="C2513" s="56" t="s">
        <v>40</v>
      </c>
      <c r="D2513" s="57" t="s">
        <v>2218</v>
      </c>
      <c r="E2513" s="69">
        <v>844010</v>
      </c>
      <c r="F2513" s="58" t="s">
        <v>2219</v>
      </c>
    </row>
    <row r="2514" spans="1:6">
      <c r="A2514" s="44" t="str">
        <f t="shared" si="39"/>
        <v>84798910</v>
      </c>
      <c r="B2514" s="44">
        <f>COUNTIF($E$2:E2514,E2514)</f>
        <v>10</v>
      </c>
      <c r="C2514" s="56" t="s">
        <v>40</v>
      </c>
      <c r="D2514" s="57" t="s">
        <v>2213</v>
      </c>
      <c r="E2514" s="69">
        <v>847989</v>
      </c>
      <c r="F2514" s="58" t="s">
        <v>2217</v>
      </c>
    </row>
    <row r="2515" spans="1:6">
      <c r="A2515" s="44" t="str">
        <f t="shared" si="39"/>
        <v>847989, 8419891</v>
      </c>
      <c r="B2515" s="44">
        <f>COUNTIF($E$2:E2515,E2515)</f>
        <v>1</v>
      </c>
      <c r="C2515" s="56" t="s">
        <v>40</v>
      </c>
      <c r="D2515" s="57" t="s">
        <v>2213</v>
      </c>
      <c r="E2515" s="69" t="s">
        <v>253</v>
      </c>
      <c r="F2515" s="58" t="s">
        <v>2216</v>
      </c>
    </row>
    <row r="2516" spans="1:6">
      <c r="A2516" s="44" t="str">
        <f t="shared" si="39"/>
        <v>84799016</v>
      </c>
      <c r="B2516" s="44">
        <f>COUNTIF($E$2:E2516,E2516)</f>
        <v>16</v>
      </c>
      <c r="C2516" s="56" t="s">
        <v>40</v>
      </c>
      <c r="D2516" s="57" t="s">
        <v>2213</v>
      </c>
      <c r="E2516" s="69">
        <v>847990</v>
      </c>
      <c r="F2516" s="58" t="s">
        <v>2215</v>
      </c>
    </row>
    <row r="2517" spans="1:6">
      <c r="A2517" s="44" t="str">
        <f t="shared" si="39"/>
        <v>8419893</v>
      </c>
      <c r="B2517" s="44">
        <f>COUNTIF($E$2:E2517,E2517)</f>
        <v>3</v>
      </c>
      <c r="C2517" s="56" t="s">
        <v>40</v>
      </c>
      <c r="D2517" s="57" t="s">
        <v>2213</v>
      </c>
      <c r="E2517" s="69">
        <v>841989</v>
      </c>
      <c r="F2517" s="58" t="s">
        <v>2214</v>
      </c>
    </row>
    <row r="2518" spans="1:6">
      <c r="A2518" s="44" t="str">
        <f t="shared" si="39"/>
        <v>84798911</v>
      </c>
      <c r="B2518" s="44">
        <f>COUNTIF($E$2:E2518,E2518)</f>
        <v>11</v>
      </c>
      <c r="C2518" s="56" t="s">
        <v>40</v>
      </c>
      <c r="D2518" s="57" t="s">
        <v>2208</v>
      </c>
      <c r="E2518" s="69">
        <v>847989</v>
      </c>
      <c r="F2518" s="58" t="s">
        <v>2212</v>
      </c>
    </row>
    <row r="2519" spans="1:6">
      <c r="A2519" s="44" t="str">
        <f t="shared" si="39"/>
        <v>845129, 8451301</v>
      </c>
      <c r="B2519" s="44">
        <f>COUNTIF($E$2:E2519,E2519)</f>
        <v>1</v>
      </c>
      <c r="C2519" s="56" t="s">
        <v>40</v>
      </c>
      <c r="D2519" s="57" t="s">
        <v>2208</v>
      </c>
      <c r="E2519" s="69" t="s">
        <v>252</v>
      </c>
      <c r="F2519" s="58" t="s">
        <v>5056</v>
      </c>
    </row>
    <row r="2520" spans="1:6">
      <c r="A2520" s="44" t="str">
        <f t="shared" si="39"/>
        <v>8451801</v>
      </c>
      <c r="B2520" s="44">
        <f>COUNTIF($E$2:E2520,E2520)</f>
        <v>1</v>
      </c>
      <c r="C2520" s="56" t="s">
        <v>40</v>
      </c>
      <c r="D2520" s="57" t="s">
        <v>2208</v>
      </c>
      <c r="E2520" s="69">
        <v>845180</v>
      </c>
      <c r="F2520" s="58" t="s">
        <v>2211</v>
      </c>
    </row>
    <row r="2521" spans="1:6">
      <c r="A2521" s="44" t="str">
        <f t="shared" si="39"/>
        <v>8449001</v>
      </c>
      <c r="B2521" s="44">
        <f>COUNTIF($E$2:E2521,E2521)</f>
        <v>1</v>
      </c>
      <c r="C2521" s="56" t="s">
        <v>40</v>
      </c>
      <c r="D2521" s="57" t="s">
        <v>2208</v>
      </c>
      <c r="E2521" s="69">
        <v>844900</v>
      </c>
      <c r="F2521" s="58" t="s">
        <v>2210</v>
      </c>
    </row>
    <row r="2522" spans="1:6">
      <c r="A2522" s="44" t="str">
        <f t="shared" si="39"/>
        <v>8453201</v>
      </c>
      <c r="B2522" s="44">
        <f>COUNTIF($E$2:E2522,E2522)</f>
        <v>1</v>
      </c>
      <c r="C2522" s="56" t="s">
        <v>40</v>
      </c>
      <c r="D2522" s="57" t="s">
        <v>2208</v>
      </c>
      <c r="E2522" s="69">
        <v>845320</v>
      </c>
      <c r="F2522" s="58" t="s">
        <v>2209</v>
      </c>
    </row>
    <row r="2523" spans="1:6">
      <c r="A2523" s="44" t="str">
        <f t="shared" si="39"/>
        <v>8451901</v>
      </c>
      <c r="B2523" s="44">
        <f>COUNTIF($E$2:E2523,E2523)</f>
        <v>1</v>
      </c>
      <c r="C2523" s="56" t="s">
        <v>40</v>
      </c>
      <c r="D2523" s="57" t="s">
        <v>2208</v>
      </c>
      <c r="E2523" s="69">
        <v>845190</v>
      </c>
      <c r="F2523" s="58" t="s">
        <v>5057</v>
      </c>
    </row>
    <row r="2524" spans="1:6">
      <c r="A2524" s="44" t="str">
        <f t="shared" si="39"/>
        <v>8453801</v>
      </c>
      <c r="B2524" s="44">
        <f>COUNTIF($E$2:E2524,E2524)</f>
        <v>1</v>
      </c>
      <c r="C2524" s="56" t="s">
        <v>40</v>
      </c>
      <c r="D2524" s="57" t="s">
        <v>2208</v>
      </c>
      <c r="E2524" s="69">
        <v>845380</v>
      </c>
      <c r="F2524" s="58" t="s">
        <v>2207</v>
      </c>
    </row>
    <row r="2525" spans="1:6">
      <c r="A2525" s="44" t="str">
        <f t="shared" si="39"/>
        <v>8438801</v>
      </c>
      <c r="B2525" s="44">
        <f>COUNTIF($E$2:E2525,E2525)</f>
        <v>1</v>
      </c>
      <c r="C2525" s="56" t="s">
        <v>40</v>
      </c>
      <c r="D2525" s="57" t="s">
        <v>2204</v>
      </c>
      <c r="E2525" s="69">
        <v>843880</v>
      </c>
      <c r="F2525" s="58" t="s">
        <v>2206</v>
      </c>
    </row>
    <row r="2526" spans="1:6">
      <c r="A2526" s="44" t="str">
        <f t="shared" si="39"/>
        <v>8435101</v>
      </c>
      <c r="B2526" s="44">
        <f>COUNTIF($E$2:E2526,E2526)</f>
        <v>1</v>
      </c>
      <c r="C2526" s="56" t="s">
        <v>40</v>
      </c>
      <c r="D2526" s="57" t="s">
        <v>2204</v>
      </c>
      <c r="E2526" s="69">
        <v>843510</v>
      </c>
      <c r="F2526" s="58" t="s">
        <v>2205</v>
      </c>
    </row>
    <row r="2527" spans="1:6">
      <c r="A2527" s="44" t="str">
        <f t="shared" si="39"/>
        <v>84701, 8470301</v>
      </c>
      <c r="B2527" s="44">
        <f>COUNTIF($E$2:E2527,E2527)</f>
        <v>1</v>
      </c>
      <c r="C2527" s="56" t="s">
        <v>40</v>
      </c>
      <c r="D2527" s="57" t="s">
        <v>2200</v>
      </c>
      <c r="E2527" s="69" t="s">
        <v>251</v>
      </c>
      <c r="F2527" s="58" t="s">
        <v>2203</v>
      </c>
    </row>
    <row r="2528" spans="1:6">
      <c r="A2528" s="44" t="str">
        <f t="shared" si="39"/>
        <v>9403103</v>
      </c>
      <c r="B2528" s="44">
        <f>COUNTIF($E$2:E2528,E2528)</f>
        <v>3</v>
      </c>
      <c r="C2528" s="56" t="s">
        <v>40</v>
      </c>
      <c r="D2528" s="57" t="s">
        <v>2200</v>
      </c>
      <c r="E2528" s="69">
        <v>940310</v>
      </c>
      <c r="F2528" s="58" t="s">
        <v>2202</v>
      </c>
    </row>
    <row r="2529" spans="1:6">
      <c r="A2529" s="44" t="str">
        <f t="shared" si="39"/>
        <v>8443393</v>
      </c>
      <c r="B2529" s="44">
        <f>COUNTIF($E$2:E2529,E2529)</f>
        <v>3</v>
      </c>
      <c r="C2529" s="56" t="s">
        <v>40</v>
      </c>
      <c r="D2529" s="57" t="s">
        <v>2200</v>
      </c>
      <c r="E2529" s="69">
        <v>844339</v>
      </c>
      <c r="F2529" s="58" t="s">
        <v>2201</v>
      </c>
    </row>
    <row r="2530" spans="1:6">
      <c r="A2530" s="44" t="str">
        <f t="shared" si="39"/>
        <v>8471604</v>
      </c>
      <c r="B2530" s="44">
        <f>COUNTIF($E$2:E2530,E2530)</f>
        <v>4</v>
      </c>
      <c r="C2530" s="56" t="s">
        <v>40</v>
      </c>
      <c r="D2530" s="57" t="s">
        <v>2200</v>
      </c>
      <c r="E2530" s="69">
        <v>847160</v>
      </c>
      <c r="F2530" s="58" t="s">
        <v>2199</v>
      </c>
    </row>
    <row r="2531" spans="1:6">
      <c r="A2531" s="44" t="str">
        <f t="shared" si="39"/>
        <v>8415821</v>
      </c>
      <c r="B2531" s="44">
        <f>COUNTIF($E$2:E2531,E2531)</f>
        <v>1</v>
      </c>
      <c r="C2531" s="56" t="s">
        <v>40</v>
      </c>
      <c r="D2531" s="57" t="s">
        <v>2190</v>
      </c>
      <c r="E2531" s="69">
        <v>841582</v>
      </c>
      <c r="F2531" s="58" t="s">
        <v>2198</v>
      </c>
    </row>
    <row r="2532" spans="1:6">
      <c r="A2532" s="44" t="str">
        <f t="shared" si="39"/>
        <v>841582, 8419891</v>
      </c>
      <c r="B2532" s="44">
        <f>COUNTIF($E$2:E2532,E2532)</f>
        <v>1</v>
      </c>
      <c r="C2532" s="56" t="s">
        <v>40</v>
      </c>
      <c r="D2532" s="57" t="s">
        <v>2190</v>
      </c>
      <c r="E2532" s="69" t="s">
        <v>250</v>
      </c>
      <c r="F2532" s="58" t="s">
        <v>5058</v>
      </c>
    </row>
    <row r="2533" spans="1:6">
      <c r="A2533" s="44" t="str">
        <f t="shared" si="39"/>
        <v>8419501</v>
      </c>
      <c r="B2533" s="44">
        <f>COUNTIF($E$2:E2533,E2533)</f>
        <v>1</v>
      </c>
      <c r="C2533" s="56" t="s">
        <v>40</v>
      </c>
      <c r="D2533" s="57" t="s">
        <v>2190</v>
      </c>
      <c r="E2533" s="69">
        <v>841950</v>
      </c>
      <c r="F2533" s="58" t="s">
        <v>5059</v>
      </c>
    </row>
    <row r="2534" spans="1:6">
      <c r="A2534" s="44" t="str">
        <f t="shared" si="39"/>
        <v>8419902</v>
      </c>
      <c r="B2534" s="44">
        <f>COUNTIF($E$2:E2534,E2534)</f>
        <v>2</v>
      </c>
      <c r="C2534" s="56" t="s">
        <v>40</v>
      </c>
      <c r="D2534" s="57" t="s">
        <v>2190</v>
      </c>
      <c r="E2534" s="69">
        <v>841990</v>
      </c>
      <c r="F2534" s="58" t="s">
        <v>5060</v>
      </c>
    </row>
    <row r="2535" spans="1:6">
      <c r="A2535" s="44" t="str">
        <f t="shared" si="39"/>
        <v>8421392</v>
      </c>
      <c r="B2535" s="44">
        <f>COUNTIF($E$2:E2535,E2535)</f>
        <v>2</v>
      </c>
      <c r="C2535" s="56" t="s">
        <v>40</v>
      </c>
      <c r="D2535" s="57" t="s">
        <v>2190</v>
      </c>
      <c r="E2535" s="69">
        <v>842139</v>
      </c>
      <c r="F2535" s="58" t="s">
        <v>2197</v>
      </c>
    </row>
    <row r="2536" spans="1:6">
      <c r="A2536" s="44" t="str">
        <f t="shared" si="39"/>
        <v>8418693</v>
      </c>
      <c r="B2536" s="44">
        <f>COUNTIF($E$2:E2536,E2536)</f>
        <v>3</v>
      </c>
      <c r="C2536" s="56" t="s">
        <v>40</v>
      </c>
      <c r="D2536" s="57" t="s">
        <v>2190</v>
      </c>
      <c r="E2536" s="69">
        <v>841869</v>
      </c>
      <c r="F2536" s="58" t="s">
        <v>2196</v>
      </c>
    </row>
    <row r="2537" spans="1:6">
      <c r="A2537" s="44" t="str">
        <f t="shared" si="39"/>
        <v>8415831</v>
      </c>
      <c r="B2537" s="44">
        <f>COUNTIF($E$2:E2537,E2537)</f>
        <v>1</v>
      </c>
      <c r="C2537" s="56" t="s">
        <v>40</v>
      </c>
      <c r="D2537" s="57" t="s">
        <v>2190</v>
      </c>
      <c r="E2537" s="69">
        <v>841583</v>
      </c>
      <c r="F2537" s="58" t="s">
        <v>2195</v>
      </c>
    </row>
    <row r="2538" spans="1:6">
      <c r="A2538" s="44" t="str">
        <f t="shared" si="39"/>
        <v>8512201</v>
      </c>
      <c r="B2538" s="44">
        <f>COUNTIF($E$2:E2538,E2538)</f>
        <v>1</v>
      </c>
      <c r="C2538" s="56" t="s">
        <v>40</v>
      </c>
      <c r="D2538" s="57" t="s">
        <v>2190</v>
      </c>
      <c r="E2538" s="69">
        <v>851220</v>
      </c>
      <c r="F2538" s="58" t="s">
        <v>2194</v>
      </c>
    </row>
    <row r="2539" spans="1:6">
      <c r="A2539" s="44" t="str">
        <f t="shared" si="39"/>
        <v>8486201</v>
      </c>
      <c r="B2539" s="44">
        <f>COUNTIF($E$2:E2539,E2539)</f>
        <v>1</v>
      </c>
      <c r="C2539" s="56" t="s">
        <v>40</v>
      </c>
      <c r="D2539" s="57" t="s">
        <v>2190</v>
      </c>
      <c r="E2539" s="69">
        <v>848620</v>
      </c>
      <c r="F2539" s="58" t="s">
        <v>2193</v>
      </c>
    </row>
    <row r="2540" spans="1:6">
      <c r="A2540" s="44" t="str">
        <f t="shared" si="39"/>
        <v>8419894</v>
      </c>
      <c r="B2540" s="44">
        <f>COUNTIF($E$2:E2540,E2540)</f>
        <v>4</v>
      </c>
      <c r="C2540" s="56" t="s">
        <v>40</v>
      </c>
      <c r="D2540" s="57" t="s">
        <v>2190</v>
      </c>
      <c r="E2540" s="69">
        <v>841989</v>
      </c>
      <c r="F2540" s="58" t="s">
        <v>2192</v>
      </c>
    </row>
    <row r="2541" spans="1:6">
      <c r="A2541" s="44" t="str">
        <f t="shared" si="39"/>
        <v>8414803</v>
      </c>
      <c r="B2541" s="44">
        <f>COUNTIF($E$2:E2541,E2541)</f>
        <v>3</v>
      </c>
      <c r="C2541" s="56" t="s">
        <v>40</v>
      </c>
      <c r="D2541" s="57" t="s">
        <v>2190</v>
      </c>
      <c r="E2541" s="69">
        <v>841480</v>
      </c>
      <c r="F2541" s="58" t="s">
        <v>2191</v>
      </c>
    </row>
    <row r="2542" spans="1:6">
      <c r="A2542" s="44" t="str">
        <f t="shared" si="39"/>
        <v>841989, 9032101</v>
      </c>
      <c r="B2542" s="44">
        <f>COUNTIF($E$2:E2542,E2542)</f>
        <v>1</v>
      </c>
      <c r="C2542" s="56" t="s">
        <v>40</v>
      </c>
      <c r="D2542" s="57" t="s">
        <v>2190</v>
      </c>
      <c r="E2542" s="69" t="s">
        <v>249</v>
      </c>
      <c r="F2542" s="58" t="s">
        <v>1652</v>
      </c>
    </row>
    <row r="2543" spans="1:6">
      <c r="A2543" s="44" t="str">
        <f t="shared" si="39"/>
        <v>847420, 8474391</v>
      </c>
      <c r="B2543" s="44">
        <f>COUNTIF($E$2:E2543,E2543)</f>
        <v>1</v>
      </c>
      <c r="C2543" s="56" t="s">
        <v>40</v>
      </c>
      <c r="D2543" s="57" t="s">
        <v>2187</v>
      </c>
      <c r="E2543" s="69" t="s">
        <v>248</v>
      </c>
      <c r="F2543" s="58" t="s">
        <v>2189</v>
      </c>
    </row>
    <row r="2544" spans="1:6">
      <c r="A2544" s="44" t="str">
        <f t="shared" si="39"/>
        <v>8439101</v>
      </c>
      <c r="B2544" s="44">
        <f>COUNTIF($E$2:E2544,E2544)</f>
        <v>1</v>
      </c>
      <c r="C2544" s="56" t="s">
        <v>40</v>
      </c>
      <c r="D2544" s="57" t="s">
        <v>2187</v>
      </c>
      <c r="E2544" s="69">
        <v>843910</v>
      </c>
      <c r="F2544" s="58" t="s">
        <v>2188</v>
      </c>
    </row>
    <row r="2545" spans="1:6">
      <c r="A2545" s="44" t="str">
        <f t="shared" si="39"/>
        <v>8464901</v>
      </c>
      <c r="B2545" s="44">
        <f>COUNTIF($E$2:E2545,E2545)</f>
        <v>1</v>
      </c>
      <c r="C2545" s="56" t="s">
        <v>40</v>
      </c>
      <c r="D2545" s="57" t="s">
        <v>2187</v>
      </c>
      <c r="E2545" s="69">
        <v>846490</v>
      </c>
      <c r="F2545" s="58" t="s">
        <v>2186</v>
      </c>
    </row>
    <row r="2546" spans="1:6">
      <c r="A2546" s="44" t="str">
        <f t="shared" si="39"/>
        <v>9013801</v>
      </c>
      <c r="B2546" s="44">
        <f>COUNTIF($E$2:E2546,E2546)</f>
        <v>1</v>
      </c>
      <c r="C2546" s="56" t="s">
        <v>40</v>
      </c>
      <c r="D2546" s="57" t="s">
        <v>2183</v>
      </c>
      <c r="E2546" s="69">
        <v>901380</v>
      </c>
      <c r="F2546" s="58" t="s">
        <v>2185</v>
      </c>
    </row>
    <row r="2547" spans="1:6">
      <c r="A2547" s="44" t="str">
        <f t="shared" si="39"/>
        <v>9006912</v>
      </c>
      <c r="B2547" s="44">
        <f>COUNTIF($E$2:E2547,E2547)</f>
        <v>2</v>
      </c>
      <c r="C2547" s="56" t="s">
        <v>40</v>
      </c>
      <c r="D2547" s="57" t="s">
        <v>2183</v>
      </c>
      <c r="E2547" s="69">
        <v>900691</v>
      </c>
      <c r="F2547" s="58" t="s">
        <v>2184</v>
      </c>
    </row>
    <row r="2548" spans="1:6">
      <c r="A2548" s="44" t="str">
        <f t="shared" si="39"/>
        <v>9027802</v>
      </c>
      <c r="B2548" s="44">
        <f>COUNTIF($E$2:E2548,E2548)</f>
        <v>2</v>
      </c>
      <c r="C2548" s="56" t="s">
        <v>40</v>
      </c>
      <c r="D2548" s="57" t="s">
        <v>2183</v>
      </c>
      <c r="E2548" s="69">
        <v>902780</v>
      </c>
      <c r="F2548" s="58" t="s">
        <v>2152</v>
      </c>
    </row>
    <row r="2549" spans="1:6">
      <c r="A2549" s="44" t="str">
        <f t="shared" si="39"/>
        <v>903149, 9031801</v>
      </c>
      <c r="B2549" s="44">
        <f>COUNTIF($E$2:E2549,E2549)</f>
        <v>1</v>
      </c>
      <c r="C2549" s="56" t="s">
        <v>40</v>
      </c>
      <c r="D2549" s="57" t="s">
        <v>2183</v>
      </c>
      <c r="E2549" s="69" t="s">
        <v>242</v>
      </c>
      <c r="F2549" s="58" t="s">
        <v>2182</v>
      </c>
    </row>
    <row r="2550" spans="1:6">
      <c r="A2550" s="44" t="str">
        <f t="shared" si="39"/>
        <v>8477801</v>
      </c>
      <c r="B2550" s="44">
        <f>COUNTIF($E$2:E2550,E2550)</f>
        <v>1</v>
      </c>
      <c r="C2550" s="56" t="s">
        <v>40</v>
      </c>
      <c r="D2550" s="57" t="s">
        <v>2179</v>
      </c>
      <c r="E2550" s="69">
        <v>847780</v>
      </c>
      <c r="F2550" s="58" t="s">
        <v>2181</v>
      </c>
    </row>
    <row r="2551" spans="1:6">
      <c r="A2551" s="44" t="str">
        <f t="shared" si="39"/>
        <v>8150901</v>
      </c>
      <c r="B2551" s="44">
        <f>COUNTIF($E$2:E2551,E2551)</f>
        <v>1</v>
      </c>
      <c r="C2551" s="56" t="s">
        <v>40</v>
      </c>
      <c r="D2551" s="57" t="s">
        <v>2179</v>
      </c>
      <c r="E2551" s="69">
        <v>815090</v>
      </c>
      <c r="F2551" s="58" t="s">
        <v>2180</v>
      </c>
    </row>
    <row r="2552" spans="1:6">
      <c r="A2552" s="44" t="str">
        <f t="shared" si="39"/>
        <v>843229, 8432391</v>
      </c>
      <c r="B2552" s="44">
        <f>COUNTIF($E$2:E2552,E2552)</f>
        <v>1</v>
      </c>
      <c r="C2552" s="56" t="s">
        <v>40</v>
      </c>
      <c r="D2552" s="57" t="s">
        <v>2176</v>
      </c>
      <c r="E2552" s="69" t="s">
        <v>247</v>
      </c>
      <c r="F2552" s="58" t="s">
        <v>2178</v>
      </c>
    </row>
    <row r="2553" spans="1:6">
      <c r="A2553" s="44" t="str">
        <f t="shared" si="39"/>
        <v>8436802</v>
      </c>
      <c r="B2553" s="44">
        <f>COUNTIF($E$2:E2553,E2553)</f>
        <v>2</v>
      </c>
      <c r="C2553" s="56" t="s">
        <v>40</v>
      </c>
      <c r="D2553" s="57" t="s">
        <v>2176</v>
      </c>
      <c r="E2553" s="69">
        <v>843680</v>
      </c>
      <c r="F2553" s="58" t="s">
        <v>2177</v>
      </c>
    </row>
    <row r="2554" spans="1:6">
      <c r="A2554" s="44" t="str">
        <f t="shared" si="39"/>
        <v>8441801</v>
      </c>
      <c r="B2554" s="44">
        <f>COUNTIF($E$2:E2554,E2554)</f>
        <v>1</v>
      </c>
      <c r="C2554" s="56" t="s">
        <v>40</v>
      </c>
      <c r="D2554" s="57" t="s">
        <v>2172</v>
      </c>
      <c r="E2554" s="69">
        <v>844180</v>
      </c>
      <c r="F2554" s="58" t="s">
        <v>2175</v>
      </c>
    </row>
    <row r="2555" spans="1:6">
      <c r="A2555" s="44" t="str">
        <f t="shared" si="39"/>
        <v>8467892</v>
      </c>
      <c r="B2555" s="44">
        <f>COUNTIF($E$2:E2555,E2555)</f>
        <v>2</v>
      </c>
      <c r="C2555" s="56" t="s">
        <v>40</v>
      </c>
      <c r="D2555" s="57" t="s">
        <v>2172</v>
      </c>
      <c r="E2555" s="69">
        <v>846789</v>
      </c>
      <c r="F2555" s="58" t="s">
        <v>2174</v>
      </c>
    </row>
    <row r="2556" spans="1:6">
      <c r="A2556" s="44" t="str">
        <f t="shared" si="39"/>
        <v>8422402</v>
      </c>
      <c r="B2556" s="44">
        <f>COUNTIF($E$2:E2556,E2556)</f>
        <v>2</v>
      </c>
      <c r="C2556" s="56" t="s">
        <v>40</v>
      </c>
      <c r="D2556" s="57" t="s">
        <v>2170</v>
      </c>
      <c r="E2556" s="69">
        <v>842240</v>
      </c>
      <c r="F2556" s="58" t="s">
        <v>2171</v>
      </c>
    </row>
    <row r="2557" spans="1:6">
      <c r="A2557" s="44" t="str">
        <f t="shared" si="39"/>
        <v>8431394</v>
      </c>
      <c r="B2557" s="44">
        <f>COUNTIF($E$2:E2557,E2557)</f>
        <v>4</v>
      </c>
      <c r="C2557" s="56" t="s">
        <v>40</v>
      </c>
      <c r="D2557" s="57" t="s">
        <v>2169</v>
      </c>
      <c r="E2557" s="69">
        <v>843139</v>
      </c>
      <c r="F2557" s="58" t="s">
        <v>2168</v>
      </c>
    </row>
    <row r="2558" spans="1:6">
      <c r="A2558" s="44" t="str">
        <f t="shared" si="39"/>
        <v>8431395</v>
      </c>
      <c r="B2558" s="44">
        <f>COUNTIF($E$2:E2558,E2558)</f>
        <v>5</v>
      </c>
      <c r="C2558" s="56" t="s">
        <v>40</v>
      </c>
      <c r="D2558" s="57" t="s">
        <v>930</v>
      </c>
      <c r="E2558" s="69">
        <v>843139</v>
      </c>
      <c r="F2558" s="58" t="s">
        <v>2167</v>
      </c>
    </row>
    <row r="2559" spans="1:6">
      <c r="A2559" s="44" t="str">
        <f t="shared" si="39"/>
        <v>84798912</v>
      </c>
      <c r="B2559" s="44">
        <f>COUNTIF($E$2:E2559,E2559)</f>
        <v>12</v>
      </c>
      <c r="C2559" s="56" t="s">
        <v>40</v>
      </c>
      <c r="D2559" s="57" t="s">
        <v>2166</v>
      </c>
      <c r="E2559" s="69">
        <v>847989</v>
      </c>
      <c r="F2559" s="58" t="s">
        <v>2166</v>
      </c>
    </row>
    <row r="2560" spans="1:6">
      <c r="A2560" s="44" t="str">
        <f t="shared" si="39"/>
        <v>84798913</v>
      </c>
      <c r="B2560" s="44">
        <f>COUNTIF($E$2:E2560,E2560)</f>
        <v>13</v>
      </c>
      <c r="C2560" s="56" t="s">
        <v>40</v>
      </c>
      <c r="D2560" s="57" t="s">
        <v>2165</v>
      </c>
      <c r="E2560" s="69">
        <v>847989</v>
      </c>
      <c r="F2560" s="58" t="s">
        <v>2165</v>
      </c>
    </row>
    <row r="2561" spans="1:6">
      <c r="A2561" s="44" t="str">
        <f t="shared" si="39"/>
        <v>84798914</v>
      </c>
      <c r="B2561" s="44">
        <f>COUNTIF($E$2:E2561,E2561)</f>
        <v>14</v>
      </c>
      <c r="C2561" s="56" t="s">
        <v>40</v>
      </c>
      <c r="D2561" s="57" t="s">
        <v>2164</v>
      </c>
      <c r="E2561" s="69">
        <v>847989</v>
      </c>
      <c r="F2561" s="58" t="s">
        <v>2164</v>
      </c>
    </row>
    <row r="2562" spans="1:6">
      <c r="A2562" s="44" t="str">
        <f t="shared" si="39"/>
        <v>843629, 8436991</v>
      </c>
      <c r="B2562" s="44">
        <f>COUNTIF($E$2:E2562,E2562)</f>
        <v>1</v>
      </c>
      <c r="C2562" s="56" t="s">
        <v>40</v>
      </c>
      <c r="D2562" s="57" t="s">
        <v>2163</v>
      </c>
      <c r="E2562" s="69" t="s">
        <v>246</v>
      </c>
      <c r="F2562" s="58" t="s">
        <v>2163</v>
      </c>
    </row>
    <row r="2563" spans="1:6">
      <c r="A2563" s="44" t="str">
        <f t="shared" ref="A2563:A2626" si="40">E2563&amp;B2563</f>
        <v>8504408</v>
      </c>
      <c r="B2563" s="44">
        <f>COUNTIF($E$2:E2563,E2563)</f>
        <v>8</v>
      </c>
      <c r="C2563" s="56" t="s">
        <v>40</v>
      </c>
      <c r="D2563" s="57" t="s">
        <v>2162</v>
      </c>
      <c r="E2563" s="69">
        <v>850440</v>
      </c>
      <c r="F2563" s="58" t="s">
        <v>2162</v>
      </c>
    </row>
    <row r="2564" spans="1:6">
      <c r="A2564" s="44" t="str">
        <f t="shared" si="40"/>
        <v>903149, 9031802</v>
      </c>
      <c r="B2564" s="44">
        <f>COUNTIF($E$2:E2564,E2564)</f>
        <v>2</v>
      </c>
      <c r="C2564" s="56" t="s">
        <v>40</v>
      </c>
      <c r="D2564" s="57" t="s">
        <v>2148</v>
      </c>
      <c r="E2564" s="69" t="s">
        <v>242</v>
      </c>
      <c r="F2564" s="58" t="s">
        <v>2161</v>
      </c>
    </row>
    <row r="2565" spans="1:6">
      <c r="A2565" s="44" t="str">
        <f t="shared" si="40"/>
        <v>9031805</v>
      </c>
      <c r="B2565" s="44">
        <f>COUNTIF($E$2:E2565,E2565)</f>
        <v>5</v>
      </c>
      <c r="C2565" s="56" t="s">
        <v>40</v>
      </c>
      <c r="D2565" s="57" t="s">
        <v>2148</v>
      </c>
      <c r="E2565" s="69">
        <v>903180</v>
      </c>
      <c r="F2565" s="58" t="s">
        <v>2160</v>
      </c>
    </row>
    <row r="2566" spans="1:6">
      <c r="A2566" s="44" t="str">
        <f t="shared" si="40"/>
        <v>84799017</v>
      </c>
      <c r="B2566" s="44">
        <f>COUNTIF($E$2:E2566,E2566)</f>
        <v>17</v>
      </c>
      <c r="C2566" s="56" t="s">
        <v>40</v>
      </c>
      <c r="D2566" s="57" t="s">
        <v>2148</v>
      </c>
      <c r="E2566" s="69">
        <v>847990</v>
      </c>
      <c r="F2566" s="58" t="s">
        <v>2159</v>
      </c>
    </row>
    <row r="2567" spans="1:6">
      <c r="A2567" s="44" t="str">
        <f t="shared" si="40"/>
        <v>9017302</v>
      </c>
      <c r="B2567" s="44">
        <f>COUNTIF($E$2:E2567,E2567)</f>
        <v>2</v>
      </c>
      <c r="C2567" s="56" t="s">
        <v>40</v>
      </c>
      <c r="D2567" s="57" t="s">
        <v>2148</v>
      </c>
      <c r="E2567" s="69">
        <v>901730</v>
      </c>
      <c r="F2567" s="58" t="s">
        <v>2158</v>
      </c>
    </row>
    <row r="2568" spans="1:6">
      <c r="A2568" s="44" t="str">
        <f t="shared" si="40"/>
        <v>9025801</v>
      </c>
      <c r="B2568" s="44">
        <f>COUNTIF($E$2:E2568,E2568)</f>
        <v>1</v>
      </c>
      <c r="C2568" s="56" t="s">
        <v>40</v>
      </c>
      <c r="D2568" s="57" t="s">
        <v>2148</v>
      </c>
      <c r="E2568" s="69">
        <v>902580</v>
      </c>
      <c r="F2568" s="58" t="s">
        <v>2157</v>
      </c>
    </row>
    <row r="2569" spans="1:6">
      <c r="A2569" s="44" t="str">
        <f t="shared" si="40"/>
        <v>9026101</v>
      </c>
      <c r="B2569" s="44">
        <f>COUNTIF($E$2:E2569,E2569)</f>
        <v>1</v>
      </c>
      <c r="C2569" s="56" t="s">
        <v>40</v>
      </c>
      <c r="D2569" s="57" t="s">
        <v>2148</v>
      </c>
      <c r="E2569" s="69">
        <v>902610</v>
      </c>
      <c r="F2569" s="58" t="s">
        <v>2156</v>
      </c>
    </row>
    <row r="2570" spans="1:6">
      <c r="A2570" s="44" t="str">
        <f t="shared" si="40"/>
        <v>9030391</v>
      </c>
      <c r="B2570" s="44">
        <f>COUNTIF($E$2:E2570,E2570)</f>
        <v>1</v>
      </c>
      <c r="C2570" s="56" t="s">
        <v>40</v>
      </c>
      <c r="D2570" s="57" t="s">
        <v>2148</v>
      </c>
      <c r="E2570" s="69">
        <v>903039</v>
      </c>
      <c r="F2570" s="58" t="s">
        <v>2155</v>
      </c>
    </row>
    <row r="2571" spans="1:6">
      <c r="A2571" s="44" t="str">
        <f t="shared" si="40"/>
        <v>8528622</v>
      </c>
      <c r="B2571" s="44">
        <f>COUNTIF($E$2:E2571,E2571)</f>
        <v>2</v>
      </c>
      <c r="C2571" s="56" t="s">
        <v>40</v>
      </c>
      <c r="D2571" s="57" t="s">
        <v>2148</v>
      </c>
      <c r="E2571" s="69">
        <v>852862</v>
      </c>
      <c r="F2571" s="58" t="s">
        <v>2154</v>
      </c>
    </row>
    <row r="2572" spans="1:6">
      <c r="A2572" s="44" t="str">
        <f t="shared" si="40"/>
        <v>902219, 9024801</v>
      </c>
      <c r="B2572" s="44">
        <f>COUNTIF($E$2:E2572,E2572)</f>
        <v>1</v>
      </c>
      <c r="C2572" s="56" t="s">
        <v>40</v>
      </c>
      <c r="D2572" s="57" t="s">
        <v>2148</v>
      </c>
      <c r="E2572" s="69" t="s">
        <v>245</v>
      </c>
      <c r="F2572" s="58" t="s">
        <v>2153</v>
      </c>
    </row>
    <row r="2573" spans="1:6">
      <c r="A2573" s="44" t="str">
        <f t="shared" si="40"/>
        <v>9011901</v>
      </c>
      <c r="B2573" s="44">
        <f>COUNTIF($E$2:E2573,E2573)</f>
        <v>1</v>
      </c>
      <c r="C2573" s="56" t="s">
        <v>40</v>
      </c>
      <c r="D2573" s="57" t="s">
        <v>2148</v>
      </c>
      <c r="E2573" s="69">
        <v>901190</v>
      </c>
      <c r="F2573" s="58" t="s">
        <v>2152</v>
      </c>
    </row>
    <row r="2574" spans="1:6">
      <c r="A2574" s="44" t="str">
        <f t="shared" si="40"/>
        <v>847759, 9031491</v>
      </c>
      <c r="B2574" s="44">
        <f>COUNTIF($E$2:E2574,E2574)</f>
        <v>1</v>
      </c>
      <c r="C2574" s="56" t="s">
        <v>40</v>
      </c>
      <c r="D2574" s="57" t="s">
        <v>2148</v>
      </c>
      <c r="E2574" s="69" t="s">
        <v>244</v>
      </c>
      <c r="F2574" s="58" t="s">
        <v>2151</v>
      </c>
    </row>
    <row r="2575" spans="1:6">
      <c r="A2575" s="44" t="str">
        <f t="shared" si="40"/>
        <v>900659, 9025191</v>
      </c>
      <c r="B2575" s="44">
        <f>COUNTIF($E$2:E2575,E2575)</f>
        <v>1</v>
      </c>
      <c r="C2575" s="56" t="s">
        <v>40</v>
      </c>
      <c r="D2575" s="57" t="s">
        <v>2148</v>
      </c>
      <c r="E2575" s="69" t="s">
        <v>243</v>
      </c>
      <c r="F2575" s="58" t="s">
        <v>2150</v>
      </c>
    </row>
    <row r="2576" spans="1:6">
      <c r="A2576" s="44" t="str">
        <f t="shared" si="40"/>
        <v>8423891</v>
      </c>
      <c r="B2576" s="44">
        <f>COUNTIF($E$2:E2576,E2576)</f>
        <v>1</v>
      </c>
      <c r="C2576" s="56" t="s">
        <v>40</v>
      </c>
      <c r="D2576" s="57" t="s">
        <v>2148</v>
      </c>
      <c r="E2576" s="69">
        <v>842389</v>
      </c>
      <c r="F2576" s="58" t="s">
        <v>2149</v>
      </c>
    </row>
    <row r="2577" spans="1:6">
      <c r="A2577" s="44" t="str">
        <f t="shared" si="40"/>
        <v>8486301</v>
      </c>
      <c r="B2577" s="44">
        <f>COUNTIF($E$2:E2577,E2577)</f>
        <v>1</v>
      </c>
      <c r="C2577" s="56" t="s">
        <v>40</v>
      </c>
      <c r="D2577" s="57" t="s">
        <v>2146</v>
      </c>
      <c r="E2577" s="69">
        <v>848630</v>
      </c>
      <c r="F2577" s="58" t="s">
        <v>1940</v>
      </c>
    </row>
    <row r="2578" spans="1:6">
      <c r="A2578" s="44" t="str">
        <f t="shared" si="40"/>
        <v>8486901</v>
      </c>
      <c r="B2578" s="44">
        <f>COUNTIF($E$2:E2578,E2578)</f>
        <v>1</v>
      </c>
      <c r="C2578" s="56" t="s">
        <v>40</v>
      </c>
      <c r="D2578" s="57" t="s">
        <v>2146</v>
      </c>
      <c r="E2578" s="69">
        <v>848690</v>
      </c>
      <c r="F2578" s="58" t="s">
        <v>2147</v>
      </c>
    </row>
    <row r="2579" spans="1:6">
      <c r="A2579" s="44" t="str">
        <f t="shared" si="40"/>
        <v>84798915</v>
      </c>
      <c r="B2579" s="44">
        <f>COUNTIF($E$2:E2579,E2579)</f>
        <v>15</v>
      </c>
      <c r="C2579" s="56" t="s">
        <v>40</v>
      </c>
      <c r="D2579" s="57" t="s">
        <v>2145</v>
      </c>
      <c r="E2579" s="69">
        <v>847989</v>
      </c>
      <c r="F2579" s="58" t="s">
        <v>1940</v>
      </c>
    </row>
    <row r="2580" spans="1:6">
      <c r="A2580" s="44" t="str">
        <f t="shared" si="40"/>
        <v>9027803</v>
      </c>
      <c r="B2580" s="44">
        <f>COUNTIF($E$2:E2580,E2580)</f>
        <v>3</v>
      </c>
      <c r="C2580" s="60" t="s">
        <v>40</v>
      </c>
      <c r="D2580" s="61" t="s">
        <v>2144</v>
      </c>
      <c r="E2580" s="65">
        <v>902780</v>
      </c>
      <c r="F2580" s="59" t="s">
        <v>2144</v>
      </c>
    </row>
    <row r="2581" spans="1:6">
      <c r="A2581" s="44" t="str">
        <f t="shared" si="40"/>
        <v>903149, 9031803</v>
      </c>
      <c r="B2581" s="44">
        <f>COUNTIF($E$2:E2581,E2581)</f>
        <v>3</v>
      </c>
      <c r="C2581" s="56" t="s">
        <v>40</v>
      </c>
      <c r="D2581" s="57" t="s">
        <v>2143</v>
      </c>
      <c r="E2581" s="69" t="s">
        <v>242</v>
      </c>
      <c r="F2581" s="58" t="s">
        <v>2143</v>
      </c>
    </row>
    <row r="2582" spans="1:6">
      <c r="A2582" s="44" t="str">
        <f t="shared" si="40"/>
        <v>902680, 9027901</v>
      </c>
      <c r="B2582" s="44">
        <f>COUNTIF($E$2:E2582,E2582)</f>
        <v>1</v>
      </c>
      <c r="C2582" s="56" t="s">
        <v>40</v>
      </c>
      <c r="D2582" s="57" t="s">
        <v>2142</v>
      </c>
      <c r="E2582" s="69" t="s">
        <v>241</v>
      </c>
      <c r="F2582" s="58" t="s">
        <v>2142</v>
      </c>
    </row>
    <row r="2583" spans="1:6">
      <c r="A2583" s="44" t="str">
        <f t="shared" si="40"/>
        <v>8479501</v>
      </c>
      <c r="B2583" s="44">
        <f>COUNTIF($E$2:E2583,E2583)</f>
        <v>1</v>
      </c>
      <c r="C2583" s="56" t="s">
        <v>40</v>
      </c>
      <c r="D2583" s="57" t="s">
        <v>151</v>
      </c>
      <c r="E2583" s="69">
        <v>847950</v>
      </c>
      <c r="F2583" s="58" t="s">
        <v>2141</v>
      </c>
    </row>
    <row r="2584" spans="1:6">
      <c r="A2584" s="44" t="str">
        <f t="shared" si="40"/>
        <v>8504901</v>
      </c>
      <c r="B2584" s="44">
        <f>COUNTIF($E$2:E2584,E2584)</f>
        <v>1</v>
      </c>
      <c r="C2584" s="56" t="s">
        <v>40</v>
      </c>
      <c r="D2584" s="57" t="s">
        <v>2138</v>
      </c>
      <c r="E2584" s="69">
        <v>850490</v>
      </c>
      <c r="F2584" s="58" t="s">
        <v>2140</v>
      </c>
    </row>
    <row r="2585" spans="1:6">
      <c r="A2585" s="44" t="str">
        <f t="shared" si="40"/>
        <v>85437027</v>
      </c>
      <c r="B2585" s="44">
        <f>COUNTIF($E$2:E2585,E2585)</f>
        <v>27</v>
      </c>
      <c r="C2585" s="56" t="s">
        <v>40</v>
      </c>
      <c r="D2585" s="57" t="s">
        <v>2138</v>
      </c>
      <c r="E2585" s="69">
        <v>854370</v>
      </c>
      <c r="F2585" s="58" t="s">
        <v>975</v>
      </c>
    </row>
    <row r="2586" spans="1:6">
      <c r="A2586" s="44" t="str">
        <f t="shared" si="40"/>
        <v>8479502</v>
      </c>
      <c r="B2586" s="44">
        <f>COUNTIF($E$2:E2586,E2586)</f>
        <v>2</v>
      </c>
      <c r="C2586" s="56" t="s">
        <v>40</v>
      </c>
      <c r="D2586" s="57" t="s">
        <v>2138</v>
      </c>
      <c r="E2586" s="69">
        <v>847950</v>
      </c>
      <c r="F2586" s="58" t="s">
        <v>2139</v>
      </c>
    </row>
    <row r="2587" spans="1:6">
      <c r="A2587" s="44" t="str">
        <f t="shared" si="40"/>
        <v>8479503</v>
      </c>
      <c r="B2587" s="44">
        <f>COUNTIF($E$2:E2587,E2587)</f>
        <v>3</v>
      </c>
      <c r="C2587" s="56" t="s">
        <v>40</v>
      </c>
      <c r="D2587" s="57" t="s">
        <v>2134</v>
      </c>
      <c r="E2587" s="69">
        <v>847950</v>
      </c>
      <c r="F2587" s="58" t="s">
        <v>2137</v>
      </c>
    </row>
    <row r="2588" spans="1:6">
      <c r="A2588" s="44" t="str">
        <f t="shared" si="40"/>
        <v>8504902</v>
      </c>
      <c r="B2588" s="44">
        <f>COUNTIF($E$2:E2588,E2588)</f>
        <v>2</v>
      </c>
      <c r="C2588" s="56" t="s">
        <v>40</v>
      </c>
      <c r="D2588" s="57" t="s">
        <v>2134</v>
      </c>
      <c r="E2588" s="69">
        <v>850490</v>
      </c>
      <c r="F2588" s="58" t="s">
        <v>2136</v>
      </c>
    </row>
    <row r="2589" spans="1:6">
      <c r="A2589" s="44" t="str">
        <f t="shared" si="40"/>
        <v>84799018</v>
      </c>
      <c r="B2589" s="44">
        <f>COUNTIF($E$2:E2589,E2589)</f>
        <v>18</v>
      </c>
      <c r="C2589" s="56" t="s">
        <v>40</v>
      </c>
      <c r="D2589" s="57" t="s">
        <v>2134</v>
      </c>
      <c r="E2589" s="69">
        <v>847990</v>
      </c>
      <c r="F2589" s="58" t="s">
        <v>2135</v>
      </c>
    </row>
    <row r="2590" spans="1:6">
      <c r="A2590" s="44" t="str">
        <f t="shared" si="40"/>
        <v>847950, 8479891</v>
      </c>
      <c r="B2590" s="44">
        <f>COUNTIF($E$2:E2590,E2590)</f>
        <v>1</v>
      </c>
      <c r="C2590" s="56" t="s">
        <v>40</v>
      </c>
      <c r="D2590" s="57" t="s">
        <v>2134</v>
      </c>
      <c r="E2590" s="69" t="s">
        <v>240</v>
      </c>
      <c r="F2590" s="58" t="s">
        <v>2133</v>
      </c>
    </row>
    <row r="2591" spans="1:6">
      <c r="A2591" s="44" t="str">
        <f t="shared" si="40"/>
        <v>8479504</v>
      </c>
      <c r="B2591" s="44">
        <f>COUNTIF($E$2:E2591,E2591)</f>
        <v>4</v>
      </c>
      <c r="C2591" s="56" t="s">
        <v>40</v>
      </c>
      <c r="D2591" s="57" t="s">
        <v>2132</v>
      </c>
      <c r="E2591" s="69">
        <v>847950</v>
      </c>
      <c r="F2591" s="58" t="s">
        <v>2132</v>
      </c>
    </row>
    <row r="2592" spans="1:6">
      <c r="A2592" s="44" t="str">
        <f t="shared" si="40"/>
        <v>848490, 8484101</v>
      </c>
      <c r="B2592" s="44">
        <f>COUNTIF($E$2:E2592,E2592)</f>
        <v>1</v>
      </c>
      <c r="C2592" s="56" t="s">
        <v>40</v>
      </c>
      <c r="D2592" s="57" t="s">
        <v>2126</v>
      </c>
      <c r="E2592" s="69" t="s">
        <v>239</v>
      </c>
      <c r="F2592" s="58" t="s">
        <v>2131</v>
      </c>
    </row>
    <row r="2593" spans="1:6">
      <c r="A2593" s="44" t="str">
        <f t="shared" si="40"/>
        <v>7307291</v>
      </c>
      <c r="B2593" s="44">
        <f>COUNTIF($E$2:E2593,E2593)</f>
        <v>1</v>
      </c>
      <c r="C2593" s="56" t="s">
        <v>40</v>
      </c>
      <c r="D2593" s="57" t="s">
        <v>2126</v>
      </c>
      <c r="E2593" s="69">
        <v>730729</v>
      </c>
      <c r="F2593" s="58" t="s">
        <v>1153</v>
      </c>
    </row>
    <row r="2594" spans="1:6">
      <c r="A2594" s="44" t="str">
        <f t="shared" si="40"/>
        <v>730799, 7307191</v>
      </c>
      <c r="B2594" s="44">
        <f>COUNTIF($E$2:E2594,E2594)</f>
        <v>1</v>
      </c>
      <c r="C2594" s="56" t="s">
        <v>40</v>
      </c>
      <c r="D2594" s="57" t="s">
        <v>2126</v>
      </c>
      <c r="E2594" s="69" t="s">
        <v>238</v>
      </c>
      <c r="F2594" s="58" t="s">
        <v>2130</v>
      </c>
    </row>
    <row r="2595" spans="1:6">
      <c r="A2595" s="44" t="str">
        <f t="shared" si="40"/>
        <v>8481803</v>
      </c>
      <c r="B2595" s="44">
        <f>COUNTIF($E$2:E2595,E2595)</f>
        <v>3</v>
      </c>
      <c r="C2595" s="56" t="s">
        <v>40</v>
      </c>
      <c r="D2595" s="57" t="s">
        <v>2126</v>
      </c>
      <c r="E2595" s="69">
        <v>848180</v>
      </c>
      <c r="F2595" s="58" t="s">
        <v>1157</v>
      </c>
    </row>
    <row r="2596" spans="1:6">
      <c r="A2596" s="44" t="str">
        <f t="shared" si="40"/>
        <v>84799019</v>
      </c>
      <c r="B2596" s="44">
        <f>COUNTIF($E$2:E2596,E2596)</f>
        <v>19</v>
      </c>
      <c r="C2596" s="56" t="s">
        <v>40</v>
      </c>
      <c r="D2596" s="57" t="s">
        <v>2126</v>
      </c>
      <c r="E2596" s="69">
        <v>847990</v>
      </c>
      <c r="F2596" s="58" t="s">
        <v>2129</v>
      </c>
    </row>
    <row r="2597" spans="1:6">
      <c r="A2597" s="44" t="str">
        <f t="shared" si="40"/>
        <v>8475101</v>
      </c>
      <c r="B2597" s="44">
        <f>COUNTIF($E$2:E2597,E2597)</f>
        <v>1</v>
      </c>
      <c r="C2597" s="56" t="s">
        <v>40</v>
      </c>
      <c r="D2597" s="57" t="s">
        <v>2126</v>
      </c>
      <c r="E2597" s="69">
        <v>847510</v>
      </c>
      <c r="F2597" s="58" t="s">
        <v>1154</v>
      </c>
    </row>
    <row r="2598" spans="1:6">
      <c r="A2598" s="44" t="str">
        <f t="shared" si="40"/>
        <v>8421393</v>
      </c>
      <c r="B2598" s="44">
        <f>COUNTIF($E$2:E2598,E2598)</f>
        <v>3</v>
      </c>
      <c r="C2598" s="56" t="s">
        <v>40</v>
      </c>
      <c r="D2598" s="57" t="s">
        <v>2126</v>
      </c>
      <c r="E2598" s="69">
        <v>842139</v>
      </c>
      <c r="F2598" s="58" t="s">
        <v>1150</v>
      </c>
    </row>
    <row r="2599" spans="1:6">
      <c r="A2599" s="44" t="str">
        <f t="shared" si="40"/>
        <v>7307911</v>
      </c>
      <c r="B2599" s="44">
        <f>COUNTIF($E$2:E2599,E2599)</f>
        <v>1</v>
      </c>
      <c r="C2599" s="56" t="s">
        <v>40</v>
      </c>
      <c r="D2599" s="57" t="s">
        <v>2126</v>
      </c>
      <c r="E2599" s="69">
        <v>730791</v>
      </c>
      <c r="F2599" s="58" t="s">
        <v>1151</v>
      </c>
    </row>
    <row r="2600" spans="1:6">
      <c r="A2600" s="44" t="str">
        <f t="shared" si="40"/>
        <v>810890, 8419901</v>
      </c>
      <c r="B2600" s="44">
        <f>COUNTIF($E$2:E2600,E2600)</f>
        <v>1</v>
      </c>
      <c r="C2600" s="56" t="s">
        <v>40</v>
      </c>
      <c r="D2600" s="57" t="s">
        <v>2126</v>
      </c>
      <c r="E2600" s="69" t="s">
        <v>237</v>
      </c>
      <c r="F2600" s="58" t="s">
        <v>2128</v>
      </c>
    </row>
    <row r="2601" spans="1:6">
      <c r="A2601" s="44" t="str">
        <f t="shared" si="40"/>
        <v>848180, 8484901</v>
      </c>
      <c r="B2601" s="44">
        <f>COUNTIF($E$2:E2601,E2601)</f>
        <v>1</v>
      </c>
      <c r="C2601" s="56" t="s">
        <v>40</v>
      </c>
      <c r="D2601" s="57" t="s">
        <v>2126</v>
      </c>
      <c r="E2601" s="69" t="s">
        <v>236</v>
      </c>
      <c r="F2601" s="58" t="s">
        <v>2127</v>
      </c>
    </row>
    <row r="2602" spans="1:6">
      <c r="A2602" s="44" t="str">
        <f t="shared" si="40"/>
        <v>7307231</v>
      </c>
      <c r="B2602" s="44">
        <f>COUNTIF($E$2:E2602,E2602)</f>
        <v>1</v>
      </c>
      <c r="C2602" s="56" t="s">
        <v>40</v>
      </c>
      <c r="D2602" s="57" t="s">
        <v>2126</v>
      </c>
      <c r="E2602" s="69">
        <v>730723</v>
      </c>
      <c r="F2602" s="58" t="s">
        <v>1152</v>
      </c>
    </row>
    <row r="2603" spans="1:6">
      <c r="A2603" s="44" t="str">
        <f t="shared" si="40"/>
        <v>8424902</v>
      </c>
      <c r="B2603" s="44">
        <f>COUNTIF($E$2:E2603,E2603)</f>
        <v>2</v>
      </c>
      <c r="C2603" s="56" t="s">
        <v>40</v>
      </c>
      <c r="D2603" s="57" t="s">
        <v>2126</v>
      </c>
      <c r="E2603" s="69">
        <v>842490</v>
      </c>
      <c r="F2603" s="58" t="s">
        <v>947</v>
      </c>
    </row>
    <row r="2604" spans="1:6">
      <c r="A2604" s="44" t="str">
        <f t="shared" si="40"/>
        <v>8483401</v>
      </c>
      <c r="B2604" s="44">
        <f>COUNTIF($E$2:E2604,E2604)</f>
        <v>1</v>
      </c>
      <c r="C2604" s="56" t="s">
        <v>40</v>
      </c>
      <c r="D2604" s="57" t="s">
        <v>2119</v>
      </c>
      <c r="E2604" s="69">
        <v>848340</v>
      </c>
      <c r="F2604" s="58" t="s">
        <v>1053</v>
      </c>
    </row>
    <row r="2605" spans="1:6">
      <c r="A2605" s="44" t="str">
        <f t="shared" si="40"/>
        <v>8431494</v>
      </c>
      <c r="B2605" s="44">
        <f>COUNTIF($E$2:E2605,E2605)</f>
        <v>4</v>
      </c>
      <c r="C2605" s="56" t="s">
        <v>40</v>
      </c>
      <c r="D2605" s="57" t="s">
        <v>2119</v>
      </c>
      <c r="E2605" s="69">
        <v>843149</v>
      </c>
      <c r="F2605" s="58" t="s">
        <v>2125</v>
      </c>
    </row>
    <row r="2606" spans="1:6">
      <c r="A2606" s="44" t="str">
        <f t="shared" si="40"/>
        <v>8308903</v>
      </c>
      <c r="B2606" s="44">
        <f>COUNTIF($E$2:E2606,E2606)</f>
        <v>3</v>
      </c>
      <c r="C2606" s="56" t="s">
        <v>40</v>
      </c>
      <c r="D2606" s="57" t="s">
        <v>2119</v>
      </c>
      <c r="E2606" s="69">
        <v>830890</v>
      </c>
      <c r="F2606" s="58" t="s">
        <v>1539</v>
      </c>
    </row>
    <row r="2607" spans="1:6">
      <c r="A2607" s="44" t="str">
        <f t="shared" si="40"/>
        <v>6813891</v>
      </c>
      <c r="B2607" s="44">
        <f>COUNTIF($E$2:E2607,E2607)</f>
        <v>1</v>
      </c>
      <c r="C2607" s="56" t="s">
        <v>40</v>
      </c>
      <c r="D2607" s="57" t="s">
        <v>2119</v>
      </c>
      <c r="E2607" s="69">
        <v>681389</v>
      </c>
      <c r="F2607" s="58" t="s">
        <v>2124</v>
      </c>
    </row>
    <row r="2608" spans="1:6">
      <c r="A2608" s="44" t="str">
        <f t="shared" si="40"/>
        <v>8482801</v>
      </c>
      <c r="B2608" s="44">
        <f>COUNTIF($E$2:E2608,E2608)</f>
        <v>1</v>
      </c>
      <c r="C2608" s="56" t="s">
        <v>40</v>
      </c>
      <c r="D2608" s="57" t="s">
        <v>2119</v>
      </c>
      <c r="E2608" s="69">
        <v>848280</v>
      </c>
      <c r="F2608" s="58" t="s">
        <v>946</v>
      </c>
    </row>
    <row r="2609" spans="1:6">
      <c r="A2609" s="44" t="str">
        <f t="shared" si="40"/>
        <v>8465991</v>
      </c>
      <c r="B2609" s="44">
        <f>COUNTIF($E$2:E2609,E2609)</f>
        <v>1</v>
      </c>
      <c r="C2609" s="56" t="s">
        <v>40</v>
      </c>
      <c r="D2609" s="57" t="s">
        <v>2119</v>
      </c>
      <c r="E2609" s="69">
        <v>846599</v>
      </c>
      <c r="F2609" s="58" t="s">
        <v>2123</v>
      </c>
    </row>
    <row r="2610" spans="1:6">
      <c r="A2610" s="44" t="str">
        <f t="shared" si="40"/>
        <v>7312901</v>
      </c>
      <c r="B2610" s="44">
        <f>COUNTIF($E$2:E2610,E2610)</f>
        <v>1</v>
      </c>
      <c r="C2610" s="56" t="s">
        <v>40</v>
      </c>
      <c r="D2610" s="57" t="s">
        <v>2119</v>
      </c>
      <c r="E2610" s="69">
        <v>731290</v>
      </c>
      <c r="F2610" s="58" t="s">
        <v>2122</v>
      </c>
    </row>
    <row r="2611" spans="1:6">
      <c r="A2611" s="44" t="str">
        <f t="shared" si="40"/>
        <v>8482401</v>
      </c>
      <c r="B2611" s="44">
        <f>COUNTIF($E$2:E2611,E2611)</f>
        <v>1</v>
      </c>
      <c r="C2611" s="56" t="s">
        <v>40</v>
      </c>
      <c r="D2611" s="57" t="s">
        <v>2119</v>
      </c>
      <c r="E2611" s="69">
        <v>848240</v>
      </c>
      <c r="F2611" s="58" t="s">
        <v>2121</v>
      </c>
    </row>
    <row r="2612" spans="1:6">
      <c r="A2612" s="44" t="str">
        <f t="shared" si="40"/>
        <v>848310, 8483601</v>
      </c>
      <c r="B2612" s="44">
        <f>COUNTIF($E$2:E2612,E2612)</f>
        <v>1</v>
      </c>
      <c r="C2612" s="56" t="s">
        <v>40</v>
      </c>
      <c r="D2612" s="57" t="s">
        <v>2119</v>
      </c>
      <c r="E2612" s="69" t="s">
        <v>235</v>
      </c>
      <c r="F2612" s="58" t="s">
        <v>1416</v>
      </c>
    </row>
    <row r="2613" spans="1:6">
      <c r="A2613" s="44" t="str">
        <f t="shared" si="40"/>
        <v>8483901</v>
      </c>
      <c r="B2613" s="44">
        <f>COUNTIF($E$2:E2613,E2613)</f>
        <v>1</v>
      </c>
      <c r="C2613" s="56" t="s">
        <v>40</v>
      </c>
      <c r="D2613" s="57" t="s">
        <v>2119</v>
      </c>
      <c r="E2613" s="69">
        <v>848390</v>
      </c>
      <c r="F2613" s="58" t="s">
        <v>2120</v>
      </c>
    </row>
    <row r="2614" spans="1:6">
      <c r="A2614" s="44" t="str">
        <f t="shared" si="40"/>
        <v>730719, 7307291</v>
      </c>
      <c r="B2614" s="44">
        <f>COUNTIF($E$2:E2614,E2614)</f>
        <v>1</v>
      </c>
      <c r="C2614" s="56" t="s">
        <v>40</v>
      </c>
      <c r="D2614" s="57" t="s">
        <v>2115</v>
      </c>
      <c r="E2614" s="69" t="s">
        <v>234</v>
      </c>
      <c r="F2614" s="58" t="s">
        <v>2118</v>
      </c>
    </row>
    <row r="2615" spans="1:6">
      <c r="A2615" s="44" t="str">
        <f t="shared" si="40"/>
        <v>7307991</v>
      </c>
      <c r="B2615" s="44">
        <f>COUNTIF($E$2:E2615,E2615)</f>
        <v>1</v>
      </c>
      <c r="C2615" s="56" t="s">
        <v>40</v>
      </c>
      <c r="D2615" s="57" t="s">
        <v>2115</v>
      </c>
      <c r="E2615" s="69">
        <v>730799</v>
      </c>
      <c r="F2615" s="58" t="s">
        <v>1228</v>
      </c>
    </row>
    <row r="2616" spans="1:6">
      <c r="A2616" s="44" t="str">
        <f t="shared" si="40"/>
        <v>7318161</v>
      </c>
      <c r="B2616" s="44">
        <f>COUNTIF($E$2:E2616,E2616)</f>
        <v>1</v>
      </c>
      <c r="C2616" s="56" t="s">
        <v>40</v>
      </c>
      <c r="D2616" s="57" t="s">
        <v>2115</v>
      </c>
      <c r="E2616" s="69">
        <v>731816</v>
      </c>
      <c r="F2616" s="58" t="s">
        <v>2117</v>
      </c>
    </row>
    <row r="2617" spans="1:6">
      <c r="A2617" s="44" t="str">
        <f t="shared" si="40"/>
        <v>7318152</v>
      </c>
      <c r="B2617" s="44">
        <f>COUNTIF($E$2:E2617,E2617)</f>
        <v>2</v>
      </c>
      <c r="C2617" s="56" t="s">
        <v>40</v>
      </c>
      <c r="D2617" s="57" t="s">
        <v>2115</v>
      </c>
      <c r="E2617" s="69">
        <v>731815</v>
      </c>
      <c r="F2617" s="58" t="s">
        <v>2116</v>
      </c>
    </row>
    <row r="2618" spans="1:6">
      <c r="A2618" s="44" t="str">
        <f t="shared" si="40"/>
        <v>7318191</v>
      </c>
      <c r="B2618" s="44">
        <f>COUNTIF($E$2:E2618,E2618)</f>
        <v>1</v>
      </c>
      <c r="C2618" s="56" t="s">
        <v>40</v>
      </c>
      <c r="D2618" s="57" t="s">
        <v>2115</v>
      </c>
      <c r="E2618" s="69">
        <v>731819</v>
      </c>
      <c r="F2618" s="58" t="s">
        <v>2114</v>
      </c>
    </row>
    <row r="2619" spans="1:6">
      <c r="A2619" s="44" t="str">
        <f t="shared" si="40"/>
        <v>8708304</v>
      </c>
      <c r="B2619" s="44">
        <f>COUNTIF($E$2:E2619,E2619)</f>
        <v>4</v>
      </c>
      <c r="C2619" s="56" t="s">
        <v>40</v>
      </c>
      <c r="D2619" s="57" t="s">
        <v>2112</v>
      </c>
      <c r="E2619" s="69">
        <v>870830</v>
      </c>
      <c r="F2619" s="58" t="s">
        <v>1765</v>
      </c>
    </row>
    <row r="2620" spans="1:6">
      <c r="A2620" s="44" t="str">
        <f t="shared" si="40"/>
        <v>7320201</v>
      </c>
      <c r="B2620" s="44">
        <f>COUNTIF($E$2:E2620,E2620)</f>
        <v>1</v>
      </c>
      <c r="C2620" s="56" t="s">
        <v>40</v>
      </c>
      <c r="D2620" s="57" t="s">
        <v>2112</v>
      </c>
      <c r="E2620" s="69">
        <v>732020</v>
      </c>
      <c r="F2620" s="58" t="s">
        <v>2113</v>
      </c>
    </row>
    <row r="2621" spans="1:6">
      <c r="A2621" s="44" t="str">
        <f t="shared" si="40"/>
        <v>870830, 8708291</v>
      </c>
      <c r="B2621" s="44">
        <f>COUNTIF($E$2:E2621,E2621)</f>
        <v>1</v>
      </c>
      <c r="C2621" s="56" t="s">
        <v>40</v>
      </c>
      <c r="D2621" s="57" t="s">
        <v>2112</v>
      </c>
      <c r="E2621" s="69" t="s">
        <v>233</v>
      </c>
      <c r="F2621" s="58" t="s">
        <v>2111</v>
      </c>
    </row>
    <row r="2622" spans="1:6">
      <c r="A2622" s="44" t="str">
        <f t="shared" si="40"/>
        <v>8467893</v>
      </c>
      <c r="B2622" s="44">
        <f>COUNTIF($E$2:E2622,E2622)</f>
        <v>3</v>
      </c>
      <c r="C2622" s="56" t="s">
        <v>40</v>
      </c>
      <c r="D2622" s="57" t="s">
        <v>2110</v>
      </c>
      <c r="E2622" s="69">
        <v>846789</v>
      </c>
      <c r="F2622" s="58" t="s">
        <v>2110</v>
      </c>
    </row>
    <row r="2623" spans="1:6">
      <c r="A2623" s="44" t="str">
        <f t="shared" si="40"/>
        <v>8414804</v>
      </c>
      <c r="B2623" s="44">
        <f>COUNTIF($E$2:E2623,E2623)</f>
        <v>4</v>
      </c>
      <c r="C2623" s="56" t="s">
        <v>40</v>
      </c>
      <c r="D2623" s="57" t="s">
        <v>1020</v>
      </c>
      <c r="E2623" s="69">
        <v>841480</v>
      </c>
      <c r="F2623" s="58" t="s">
        <v>2109</v>
      </c>
    </row>
    <row r="2624" spans="1:6">
      <c r="A2624" s="44" t="str">
        <f t="shared" si="40"/>
        <v>8414101</v>
      </c>
      <c r="B2624" s="44">
        <f>COUNTIF($E$2:E2624,E2624)</f>
        <v>1</v>
      </c>
      <c r="C2624" s="56" t="s">
        <v>40</v>
      </c>
      <c r="D2624" s="57" t="s">
        <v>1020</v>
      </c>
      <c r="E2624" s="69">
        <v>841410</v>
      </c>
      <c r="F2624" s="58" t="s">
        <v>1590</v>
      </c>
    </row>
    <row r="2625" spans="1:6">
      <c r="A2625" s="44" t="str">
        <f t="shared" si="40"/>
        <v>8412311</v>
      </c>
      <c r="B2625" s="44">
        <f>COUNTIF($E$2:E2625,E2625)</f>
        <v>1</v>
      </c>
      <c r="C2625" s="56" t="s">
        <v>40</v>
      </c>
      <c r="D2625" s="57" t="s">
        <v>945</v>
      </c>
      <c r="E2625" s="69">
        <v>841231</v>
      </c>
      <c r="F2625" s="58" t="s">
        <v>2108</v>
      </c>
    </row>
    <row r="2626" spans="1:6">
      <c r="A2626" s="44" t="str">
        <f t="shared" si="40"/>
        <v>841229, 8412391</v>
      </c>
      <c r="B2626" s="44">
        <f>COUNTIF($E$2:E2626,E2626)</f>
        <v>1</v>
      </c>
      <c r="C2626" s="56" t="s">
        <v>40</v>
      </c>
      <c r="D2626" s="57" t="s">
        <v>945</v>
      </c>
      <c r="E2626" s="69" t="s">
        <v>232</v>
      </c>
      <c r="F2626" s="58" t="s">
        <v>2107</v>
      </c>
    </row>
    <row r="2627" spans="1:6">
      <c r="A2627" s="44" t="str">
        <f t="shared" ref="A2627:A2690" si="41">E2627&amp;B2627</f>
        <v>84798916</v>
      </c>
      <c r="B2627" s="44">
        <f>COUNTIF($E$2:E2627,E2627)</f>
        <v>16</v>
      </c>
      <c r="C2627" s="56" t="s">
        <v>40</v>
      </c>
      <c r="D2627" s="57" t="s">
        <v>2102</v>
      </c>
      <c r="E2627" s="69">
        <v>847989</v>
      </c>
      <c r="F2627" s="58" t="s">
        <v>2106</v>
      </c>
    </row>
    <row r="2628" spans="1:6">
      <c r="A2628" s="44" t="str">
        <f t="shared" si="41"/>
        <v>8474801</v>
      </c>
      <c r="B2628" s="44">
        <f>COUNTIF($E$2:E2628,E2628)</f>
        <v>1</v>
      </c>
      <c r="C2628" s="56" t="s">
        <v>40</v>
      </c>
      <c r="D2628" s="57" t="s">
        <v>2102</v>
      </c>
      <c r="E2628" s="69">
        <v>847480</v>
      </c>
      <c r="F2628" s="58" t="s">
        <v>2105</v>
      </c>
    </row>
    <row r="2629" spans="1:6">
      <c r="A2629" s="44" t="str">
        <f t="shared" si="41"/>
        <v>8431495</v>
      </c>
      <c r="B2629" s="44">
        <f>COUNTIF($E$2:E2629,E2629)</f>
        <v>5</v>
      </c>
      <c r="C2629" s="56" t="s">
        <v>40</v>
      </c>
      <c r="D2629" s="57" t="s">
        <v>2102</v>
      </c>
      <c r="E2629" s="69">
        <v>843149</v>
      </c>
      <c r="F2629" s="58" t="s">
        <v>2104</v>
      </c>
    </row>
    <row r="2630" spans="1:6">
      <c r="A2630" s="44" t="str">
        <f t="shared" si="41"/>
        <v>85437028</v>
      </c>
      <c r="B2630" s="44">
        <f>COUNTIF($E$2:E2630,E2630)</f>
        <v>28</v>
      </c>
      <c r="C2630" s="56" t="s">
        <v>40</v>
      </c>
      <c r="D2630" s="57" t="s">
        <v>2102</v>
      </c>
      <c r="E2630" s="69">
        <v>854370</v>
      </c>
      <c r="F2630" s="58" t="s">
        <v>2103</v>
      </c>
    </row>
    <row r="2631" spans="1:6">
      <c r="A2631" s="44" t="str">
        <f t="shared" si="41"/>
        <v>842810, 8428391</v>
      </c>
      <c r="B2631" s="44">
        <f>COUNTIF($E$2:E2631,E2631)</f>
        <v>1</v>
      </c>
      <c r="C2631" s="56" t="s">
        <v>40</v>
      </c>
      <c r="D2631" s="57" t="s">
        <v>2102</v>
      </c>
      <c r="E2631" s="69" t="s">
        <v>231</v>
      </c>
      <c r="F2631" s="58" t="s">
        <v>2101</v>
      </c>
    </row>
    <row r="2632" spans="1:6">
      <c r="A2632" s="44" t="str">
        <f t="shared" si="41"/>
        <v>8467894</v>
      </c>
      <c r="B2632" s="44">
        <f>COUNTIF($E$2:E2632,E2632)</f>
        <v>4</v>
      </c>
      <c r="C2632" s="56" t="s">
        <v>40</v>
      </c>
      <c r="D2632" s="57" t="s">
        <v>2097</v>
      </c>
      <c r="E2632" s="69">
        <v>846789</v>
      </c>
      <c r="F2632" s="58" t="s">
        <v>2100</v>
      </c>
    </row>
    <row r="2633" spans="1:6">
      <c r="A2633" s="44" t="str">
        <f t="shared" si="41"/>
        <v>8480491</v>
      </c>
      <c r="B2633" s="44">
        <f>COUNTIF($E$2:E2633,E2633)</f>
        <v>1</v>
      </c>
      <c r="C2633" s="56" t="s">
        <v>40</v>
      </c>
      <c r="D2633" s="57" t="s">
        <v>2097</v>
      </c>
      <c r="E2633" s="69">
        <v>848049</v>
      </c>
      <c r="F2633" s="58" t="s">
        <v>2099</v>
      </c>
    </row>
    <row r="2634" spans="1:6">
      <c r="A2634" s="44" t="str">
        <f t="shared" si="41"/>
        <v>842449, 8424891</v>
      </c>
      <c r="B2634" s="44">
        <f>COUNTIF($E$2:E2634,E2634)</f>
        <v>1</v>
      </c>
      <c r="C2634" s="56" t="s">
        <v>40</v>
      </c>
      <c r="D2634" s="57" t="s">
        <v>2097</v>
      </c>
      <c r="E2634" s="69" t="s">
        <v>230</v>
      </c>
      <c r="F2634" s="58" t="s">
        <v>2098</v>
      </c>
    </row>
    <row r="2635" spans="1:6">
      <c r="A2635" s="44" t="str">
        <f t="shared" si="41"/>
        <v>8468801</v>
      </c>
      <c r="B2635" s="44">
        <f>COUNTIF($E$2:E2635,E2635)</f>
        <v>1</v>
      </c>
      <c r="C2635" s="56" t="s">
        <v>40</v>
      </c>
      <c r="D2635" s="57" t="s">
        <v>2097</v>
      </c>
      <c r="E2635" s="69">
        <v>846880</v>
      </c>
      <c r="F2635" s="58" t="s">
        <v>2096</v>
      </c>
    </row>
    <row r="2636" spans="1:6">
      <c r="A2636" s="44" t="str">
        <f t="shared" si="41"/>
        <v>8467895</v>
      </c>
      <c r="B2636" s="44">
        <f>COUNTIF($E$2:E2636,E2636)</f>
        <v>5</v>
      </c>
      <c r="C2636" s="56" t="s">
        <v>40</v>
      </c>
      <c r="D2636" s="57" t="s">
        <v>2093</v>
      </c>
      <c r="E2636" s="69">
        <v>846789</v>
      </c>
      <c r="F2636" s="58" t="s">
        <v>2095</v>
      </c>
    </row>
    <row r="2637" spans="1:6">
      <c r="A2637" s="44" t="str">
        <f t="shared" si="41"/>
        <v>8207901</v>
      </c>
      <c r="B2637" s="44">
        <f>COUNTIF($E$2:E2637,E2637)</f>
        <v>1</v>
      </c>
      <c r="C2637" s="56" t="s">
        <v>40</v>
      </c>
      <c r="D2637" s="57" t="s">
        <v>2093</v>
      </c>
      <c r="E2637" s="69">
        <v>820790</v>
      </c>
      <c r="F2637" s="58" t="s">
        <v>2094</v>
      </c>
    </row>
    <row r="2638" spans="1:6">
      <c r="A2638" s="44" t="str">
        <f t="shared" si="41"/>
        <v>8467896</v>
      </c>
      <c r="B2638" s="44">
        <f>COUNTIF($E$2:E2638,E2638)</f>
        <v>6</v>
      </c>
      <c r="C2638" s="56" t="s">
        <v>40</v>
      </c>
      <c r="D2638" s="57" t="s">
        <v>2090</v>
      </c>
      <c r="E2638" s="69">
        <v>846789</v>
      </c>
      <c r="F2638" s="58" t="s">
        <v>2092</v>
      </c>
    </row>
    <row r="2639" spans="1:6">
      <c r="A2639" s="44" t="str">
        <f t="shared" si="41"/>
        <v>8209001</v>
      </c>
      <c r="B2639" s="44">
        <f>COUNTIF($E$2:E2639,E2639)</f>
        <v>1</v>
      </c>
      <c r="C2639" s="56" t="s">
        <v>40</v>
      </c>
      <c r="D2639" s="57" t="s">
        <v>2090</v>
      </c>
      <c r="E2639" s="69">
        <v>820900</v>
      </c>
      <c r="F2639" s="58" t="s">
        <v>2091</v>
      </c>
    </row>
    <row r="2640" spans="1:6">
      <c r="A2640" s="44" t="str">
        <f t="shared" si="41"/>
        <v>8207701</v>
      </c>
      <c r="B2640" s="44">
        <f>COUNTIF($E$2:E2640,E2640)</f>
        <v>1</v>
      </c>
      <c r="C2640" s="56" t="s">
        <v>40</v>
      </c>
      <c r="D2640" s="57" t="s">
        <v>2090</v>
      </c>
      <c r="E2640" s="69">
        <v>820770</v>
      </c>
      <c r="F2640" s="58" t="s">
        <v>2089</v>
      </c>
    </row>
    <row r="2641" spans="1:6">
      <c r="A2641" s="44" t="str">
        <f t="shared" si="41"/>
        <v>8205905</v>
      </c>
      <c r="B2641" s="44">
        <f>COUNTIF($E$2:E2641,E2641)</f>
        <v>5</v>
      </c>
      <c r="C2641" s="56" t="s">
        <v>40</v>
      </c>
      <c r="D2641" s="57" t="s">
        <v>2084</v>
      </c>
      <c r="E2641" s="69">
        <v>820590</v>
      </c>
      <c r="F2641" s="58" t="s">
        <v>2088</v>
      </c>
    </row>
    <row r="2642" spans="1:6">
      <c r="A2642" s="44" t="str">
        <f t="shared" si="41"/>
        <v>8205302</v>
      </c>
      <c r="B2642" s="44">
        <f>COUNTIF($E$2:E2642,E2642)</f>
        <v>2</v>
      </c>
      <c r="C2642" s="56" t="s">
        <v>40</v>
      </c>
      <c r="D2642" s="57" t="s">
        <v>2084</v>
      </c>
      <c r="E2642" s="69">
        <v>820530</v>
      </c>
      <c r="F2642" s="58" t="s">
        <v>2087</v>
      </c>
    </row>
    <row r="2643" spans="1:6">
      <c r="A2643" s="44" t="str">
        <f t="shared" si="41"/>
        <v>8467897</v>
      </c>
      <c r="B2643" s="44">
        <f>COUNTIF($E$2:E2643,E2643)</f>
        <v>7</v>
      </c>
      <c r="C2643" s="56" t="s">
        <v>40</v>
      </c>
      <c r="D2643" s="57" t="s">
        <v>2084</v>
      </c>
      <c r="E2643" s="69">
        <v>846789</v>
      </c>
      <c r="F2643" s="58" t="s">
        <v>2085</v>
      </c>
    </row>
    <row r="2644" spans="1:6">
      <c r="A2644" s="44" t="str">
        <f t="shared" si="41"/>
        <v>8205594</v>
      </c>
      <c r="B2644" s="44">
        <f>COUNTIF($E$2:E2644,E2644)</f>
        <v>4</v>
      </c>
      <c r="C2644" s="56" t="s">
        <v>40</v>
      </c>
      <c r="D2644" s="57" t="s">
        <v>2084</v>
      </c>
      <c r="E2644" s="69">
        <v>820559</v>
      </c>
      <c r="F2644" s="58" t="s">
        <v>2066</v>
      </c>
    </row>
    <row r="2645" spans="1:6">
      <c r="A2645" s="44" t="str">
        <f t="shared" si="41"/>
        <v>8207902</v>
      </c>
      <c r="B2645" s="44">
        <f>COUNTIF($E$2:E2645,E2645)</f>
        <v>2</v>
      </c>
      <c r="C2645" s="56" t="s">
        <v>40</v>
      </c>
      <c r="D2645" s="57" t="s">
        <v>2075</v>
      </c>
      <c r="E2645" s="69">
        <v>820790</v>
      </c>
      <c r="F2645" s="58" t="s">
        <v>2080</v>
      </c>
    </row>
    <row r="2646" spans="1:6">
      <c r="A2646" s="44" t="str">
        <f t="shared" si="41"/>
        <v>8467898</v>
      </c>
      <c r="B2646" s="44">
        <f>COUNTIF($E$2:E2646,E2646)</f>
        <v>8</v>
      </c>
      <c r="C2646" s="56" t="s">
        <v>40</v>
      </c>
      <c r="D2646" s="57" t="s">
        <v>2075</v>
      </c>
      <c r="E2646" s="69">
        <v>846789</v>
      </c>
      <c r="F2646" s="58" t="s">
        <v>2067</v>
      </c>
    </row>
    <row r="2647" spans="1:6">
      <c r="A2647" s="44" t="str">
        <f t="shared" si="41"/>
        <v>8207601</v>
      </c>
      <c r="B2647" s="44">
        <f>COUNTIF($E$2:E2647,E2647)</f>
        <v>1</v>
      </c>
      <c r="C2647" s="56" t="s">
        <v>40</v>
      </c>
      <c r="D2647" s="57" t="s">
        <v>2075</v>
      </c>
      <c r="E2647" s="69">
        <v>820760</v>
      </c>
      <c r="F2647" s="58" t="s">
        <v>2079</v>
      </c>
    </row>
    <row r="2648" spans="1:6">
      <c r="A2648" s="44" t="str">
        <f t="shared" si="41"/>
        <v>8205702</v>
      </c>
      <c r="B2648" s="44">
        <f>COUNTIF($E$2:E2648,E2648)</f>
        <v>2</v>
      </c>
      <c r="C2648" s="56" t="s">
        <v>40</v>
      </c>
      <c r="D2648" s="57" t="s">
        <v>2075</v>
      </c>
      <c r="E2648" s="69">
        <v>820570</v>
      </c>
      <c r="F2648" s="58" t="s">
        <v>2078</v>
      </c>
    </row>
    <row r="2649" spans="1:6">
      <c r="A2649" s="44" t="str">
        <f t="shared" si="41"/>
        <v>8429302</v>
      </c>
      <c r="B2649" s="44">
        <f>COUNTIF($E$2:E2649,E2649)</f>
        <v>2</v>
      </c>
      <c r="C2649" s="56" t="s">
        <v>40</v>
      </c>
      <c r="D2649" s="57" t="s">
        <v>2075</v>
      </c>
      <c r="E2649" s="69">
        <v>842930</v>
      </c>
      <c r="F2649" s="58" t="s">
        <v>2077</v>
      </c>
    </row>
    <row r="2650" spans="1:6">
      <c r="A2650" s="44" t="str">
        <f t="shared" si="41"/>
        <v>8431496</v>
      </c>
      <c r="B2650" s="44">
        <f>COUNTIF($E$2:E2650,E2650)</f>
        <v>6</v>
      </c>
      <c r="C2650" s="56" t="s">
        <v>40</v>
      </c>
      <c r="D2650" s="57" t="s">
        <v>2075</v>
      </c>
      <c r="E2650" s="69">
        <v>843149</v>
      </c>
      <c r="F2650" s="58" t="s">
        <v>2076</v>
      </c>
    </row>
    <row r="2651" spans="1:6">
      <c r="A2651" s="44" t="str">
        <f t="shared" si="41"/>
        <v>8481804</v>
      </c>
      <c r="B2651" s="44">
        <f>COUNTIF($E$2:E2651,E2651)</f>
        <v>4</v>
      </c>
      <c r="C2651" s="56" t="s">
        <v>40</v>
      </c>
      <c r="D2651" s="57" t="s">
        <v>2075</v>
      </c>
      <c r="E2651" s="69">
        <v>848180</v>
      </c>
      <c r="F2651" s="58" t="s">
        <v>2074</v>
      </c>
    </row>
    <row r="2652" spans="1:6">
      <c r="A2652" s="44" t="str">
        <f t="shared" si="41"/>
        <v>8205595</v>
      </c>
      <c r="B2652" s="44">
        <f>COUNTIF($E$2:E2652,E2652)</f>
        <v>5</v>
      </c>
      <c r="C2652" s="56" t="s">
        <v>40</v>
      </c>
      <c r="D2652" s="57" t="s">
        <v>2072</v>
      </c>
      <c r="E2652" s="69">
        <v>820559</v>
      </c>
      <c r="F2652" s="58" t="s">
        <v>2073</v>
      </c>
    </row>
    <row r="2653" spans="1:6">
      <c r="A2653" s="44" t="str">
        <f t="shared" si="41"/>
        <v>8467899</v>
      </c>
      <c r="B2653" s="44">
        <f>COUNTIF($E$2:E2653,E2653)</f>
        <v>9</v>
      </c>
      <c r="C2653" s="56" t="s">
        <v>40</v>
      </c>
      <c r="D2653" s="57" t="s">
        <v>2068</v>
      </c>
      <c r="E2653" s="69">
        <v>846789</v>
      </c>
      <c r="F2653" s="58" t="s">
        <v>2071</v>
      </c>
    </row>
    <row r="2654" spans="1:6">
      <c r="A2654" s="44" t="str">
        <f t="shared" si="41"/>
        <v>84678910</v>
      </c>
      <c r="B2654" s="44">
        <f>COUNTIF($E$2:E2654,E2654)</f>
        <v>10</v>
      </c>
      <c r="C2654" s="56" t="s">
        <v>40</v>
      </c>
      <c r="D2654" s="57" t="s">
        <v>2065</v>
      </c>
      <c r="E2654" s="69">
        <v>846789</v>
      </c>
      <c r="F2654" s="58" t="s">
        <v>2067</v>
      </c>
    </row>
    <row r="2655" spans="1:6">
      <c r="A2655" s="44" t="str">
        <f t="shared" si="41"/>
        <v>84678911</v>
      </c>
      <c r="B2655" s="44">
        <f>COUNTIF($E$2:E2655,E2655)</f>
        <v>11</v>
      </c>
      <c r="C2655" s="56" t="s">
        <v>40</v>
      </c>
      <c r="D2655" s="57" t="s">
        <v>2062</v>
      </c>
      <c r="E2655" s="69">
        <v>846789</v>
      </c>
      <c r="F2655" s="58" t="s">
        <v>2063</v>
      </c>
    </row>
    <row r="2656" spans="1:6">
      <c r="A2656" s="44" t="str">
        <f t="shared" si="41"/>
        <v>84799020</v>
      </c>
      <c r="B2656" s="44">
        <f>COUNTIF($E$2:E2656,E2656)</f>
        <v>20</v>
      </c>
      <c r="C2656" s="56" t="s">
        <v>40</v>
      </c>
      <c r="D2656" s="57" t="s">
        <v>2060</v>
      </c>
      <c r="E2656" s="69">
        <v>847990</v>
      </c>
      <c r="F2656" s="58" t="s">
        <v>2061</v>
      </c>
    </row>
    <row r="2657" spans="1:6">
      <c r="A2657" s="44" t="str">
        <f t="shared" si="41"/>
        <v>84678912</v>
      </c>
      <c r="B2657" s="44">
        <f>COUNTIF($E$2:E2657,E2657)</f>
        <v>12</v>
      </c>
      <c r="C2657" s="56" t="s">
        <v>40</v>
      </c>
      <c r="D2657" s="57" t="s">
        <v>2058</v>
      </c>
      <c r="E2657" s="69">
        <v>846789</v>
      </c>
      <c r="F2657" s="58" t="s">
        <v>2059</v>
      </c>
    </row>
    <row r="2658" spans="1:6">
      <c r="A2658" s="44" t="str">
        <f t="shared" si="41"/>
        <v>84678913</v>
      </c>
      <c r="B2658" s="44">
        <f>COUNTIF($E$2:E2658,E2658)</f>
        <v>13</v>
      </c>
      <c r="C2658" s="56" t="s">
        <v>40</v>
      </c>
      <c r="D2658" s="57" t="s">
        <v>2057</v>
      </c>
      <c r="E2658" s="69">
        <v>846789</v>
      </c>
      <c r="F2658" s="58" t="s">
        <v>2057</v>
      </c>
    </row>
    <row r="2659" spans="1:6">
      <c r="A2659" s="44" t="str">
        <f t="shared" si="41"/>
        <v>8466933</v>
      </c>
      <c r="B2659" s="44">
        <f>COUNTIF($E$2:E2659,E2659)</f>
        <v>3</v>
      </c>
      <c r="C2659" s="56" t="s">
        <v>40</v>
      </c>
      <c r="D2659" s="57" t="s">
        <v>2054</v>
      </c>
      <c r="E2659" s="69">
        <v>846693</v>
      </c>
      <c r="F2659" s="58" t="s">
        <v>2056</v>
      </c>
    </row>
    <row r="2660" spans="1:6">
      <c r="A2660" s="44" t="str">
        <f t="shared" si="41"/>
        <v>84678914</v>
      </c>
      <c r="B2660" s="44">
        <f>COUNTIF($E$2:E2660,E2660)</f>
        <v>14</v>
      </c>
      <c r="C2660" s="56" t="s">
        <v>40</v>
      </c>
      <c r="D2660" s="57" t="s">
        <v>2050</v>
      </c>
      <c r="E2660" s="69">
        <v>846789</v>
      </c>
      <c r="F2660" s="58" t="s">
        <v>2053</v>
      </c>
    </row>
    <row r="2661" spans="1:6">
      <c r="A2661" s="44" t="str">
        <f t="shared" si="41"/>
        <v>8414805</v>
      </c>
      <c r="B2661" s="44">
        <f>COUNTIF($E$2:E2661,E2661)</f>
        <v>5</v>
      </c>
      <c r="C2661" s="56" t="s">
        <v>40</v>
      </c>
      <c r="D2661" s="57" t="s">
        <v>2050</v>
      </c>
      <c r="E2661" s="69">
        <v>841480</v>
      </c>
      <c r="F2661" s="58" t="s">
        <v>2052</v>
      </c>
    </row>
    <row r="2662" spans="1:6">
      <c r="A2662" s="44" t="str">
        <f t="shared" si="41"/>
        <v>8302493</v>
      </c>
      <c r="B2662" s="44">
        <f>COUNTIF($E$2:E2662,E2662)</f>
        <v>3</v>
      </c>
      <c r="C2662" s="56" t="s">
        <v>40</v>
      </c>
      <c r="D2662" s="57" t="s">
        <v>2050</v>
      </c>
      <c r="E2662" s="69">
        <v>830249</v>
      </c>
      <c r="F2662" s="58" t="s">
        <v>2051</v>
      </c>
    </row>
    <row r="2663" spans="1:6">
      <c r="A2663" s="44" t="str">
        <f t="shared" si="41"/>
        <v>84678915</v>
      </c>
      <c r="B2663" s="44">
        <f>COUNTIF($E$2:E2663,E2663)</f>
        <v>15</v>
      </c>
      <c r="C2663" s="56" t="s">
        <v>40</v>
      </c>
      <c r="D2663" s="57" t="s">
        <v>2048</v>
      </c>
      <c r="E2663" s="69">
        <v>846789</v>
      </c>
      <c r="F2663" s="58" t="s">
        <v>2049</v>
      </c>
    </row>
    <row r="2664" spans="1:6">
      <c r="A2664" s="44" t="str">
        <f t="shared" si="41"/>
        <v>8461901</v>
      </c>
      <c r="B2664" s="44">
        <f>COUNTIF($E$2:E2664,E2664)</f>
        <v>1</v>
      </c>
      <c r="C2664" s="56" t="s">
        <v>40</v>
      </c>
      <c r="D2664" s="57" t="s">
        <v>2047</v>
      </c>
      <c r="E2664" s="69">
        <v>846190</v>
      </c>
      <c r="F2664" s="58" t="s">
        <v>2047</v>
      </c>
    </row>
    <row r="2665" spans="1:6">
      <c r="A2665" s="44" t="str">
        <f t="shared" si="41"/>
        <v>850980, 8417801</v>
      </c>
      <c r="B2665" s="44">
        <f>COUNTIF($E$2:E2665,E2665)</f>
        <v>1</v>
      </c>
      <c r="C2665" s="56" t="s">
        <v>40</v>
      </c>
      <c r="D2665" s="57" t="s">
        <v>2046</v>
      </c>
      <c r="E2665" s="69" t="s">
        <v>229</v>
      </c>
      <c r="F2665" s="58" t="s">
        <v>2046</v>
      </c>
    </row>
    <row r="2666" spans="1:6">
      <c r="A2666" s="44" t="str">
        <f t="shared" si="41"/>
        <v>8421215</v>
      </c>
      <c r="B2666" s="44">
        <f>COUNTIF($E$2:E2666,E2666)</f>
        <v>5</v>
      </c>
      <c r="C2666" s="56" t="s">
        <v>40</v>
      </c>
      <c r="D2666" s="57" t="s">
        <v>2045</v>
      </c>
      <c r="E2666" s="69">
        <v>842121</v>
      </c>
      <c r="F2666" s="58" t="s">
        <v>2045</v>
      </c>
    </row>
    <row r="2667" spans="1:6">
      <c r="A2667" s="44" t="str">
        <f t="shared" si="41"/>
        <v>8421994</v>
      </c>
      <c r="B2667" s="44">
        <f>COUNTIF($E$2:E2667,E2667)</f>
        <v>4</v>
      </c>
      <c r="C2667" s="56" t="s">
        <v>40</v>
      </c>
      <c r="D2667" s="57" t="s">
        <v>2044</v>
      </c>
      <c r="E2667" s="69">
        <v>842199</v>
      </c>
      <c r="F2667" s="58" t="s">
        <v>2044</v>
      </c>
    </row>
    <row r="2668" spans="1:6">
      <c r="A2668" s="44" t="str">
        <f t="shared" si="41"/>
        <v>8421216</v>
      </c>
      <c r="B2668" s="44">
        <f>COUNTIF($E$2:E2668,E2668)</f>
        <v>6</v>
      </c>
      <c r="C2668" s="56" t="s">
        <v>40</v>
      </c>
      <c r="D2668" s="57" t="s">
        <v>228</v>
      </c>
      <c r="E2668" s="69">
        <v>842121</v>
      </c>
      <c r="F2668" s="58" t="s">
        <v>228</v>
      </c>
    </row>
    <row r="2669" spans="1:6">
      <c r="A2669" s="44" t="str">
        <f t="shared" si="41"/>
        <v>847990, 8479891</v>
      </c>
      <c r="B2669" s="44">
        <f>COUNTIF($E$2:E2669,E2669)</f>
        <v>1</v>
      </c>
      <c r="C2669" s="56" t="s">
        <v>40</v>
      </c>
      <c r="D2669" s="57" t="s">
        <v>2043</v>
      </c>
      <c r="E2669" s="69" t="s">
        <v>86</v>
      </c>
      <c r="F2669" s="58" t="s">
        <v>2043</v>
      </c>
    </row>
    <row r="2670" spans="1:6">
      <c r="A2670" s="44" t="str">
        <f t="shared" si="41"/>
        <v>847989, 8479891</v>
      </c>
      <c r="B2670" s="44">
        <f>COUNTIF($E$2:E2670,E2670)</f>
        <v>1</v>
      </c>
      <c r="C2670" s="56" t="s">
        <v>40</v>
      </c>
      <c r="D2670" s="57" t="s">
        <v>227</v>
      </c>
      <c r="E2670" s="69" t="s">
        <v>226</v>
      </c>
      <c r="F2670" s="58" t="s">
        <v>227</v>
      </c>
    </row>
    <row r="2671" spans="1:6">
      <c r="A2671" s="44" t="str">
        <f t="shared" si="41"/>
        <v>9023001</v>
      </c>
      <c r="B2671" s="44">
        <f>COUNTIF($E$2:E2671,E2671)</f>
        <v>1</v>
      </c>
      <c r="C2671" s="56" t="s">
        <v>40</v>
      </c>
      <c r="D2671" s="57" t="s">
        <v>2042</v>
      </c>
      <c r="E2671" s="69">
        <v>902300</v>
      </c>
      <c r="F2671" s="58" t="s">
        <v>2042</v>
      </c>
    </row>
    <row r="2672" spans="1:6">
      <c r="A2672" s="44" t="str">
        <f t="shared" si="41"/>
        <v>9023002</v>
      </c>
      <c r="B2672" s="44">
        <f>COUNTIF($E$2:E2672,E2672)</f>
        <v>2</v>
      </c>
      <c r="C2672" s="56" t="s">
        <v>40</v>
      </c>
      <c r="D2672" s="57" t="s">
        <v>43</v>
      </c>
      <c r="E2672" s="69">
        <v>902300</v>
      </c>
      <c r="F2672" s="58" t="s">
        <v>43</v>
      </c>
    </row>
    <row r="2673" spans="1:6">
      <c r="A2673" s="44" t="str">
        <f t="shared" si="41"/>
        <v>9023003</v>
      </c>
      <c r="B2673" s="44">
        <f>COUNTIF($E$2:E2673,E2673)</f>
        <v>3</v>
      </c>
      <c r="C2673" s="56" t="s">
        <v>40</v>
      </c>
      <c r="D2673" s="57" t="s">
        <v>45</v>
      </c>
      <c r="E2673" s="69">
        <v>902300</v>
      </c>
      <c r="F2673" s="58" t="s">
        <v>45</v>
      </c>
    </row>
    <row r="2674" spans="1:6">
      <c r="A2674" s="44" t="str">
        <f t="shared" si="41"/>
        <v>9023004</v>
      </c>
      <c r="B2674" s="44">
        <f>COUNTIF($E$2:E2674,E2674)</f>
        <v>4</v>
      </c>
      <c r="C2674" s="56" t="s">
        <v>40</v>
      </c>
      <c r="D2674" s="57" t="s">
        <v>2041</v>
      </c>
      <c r="E2674" s="69">
        <v>902300</v>
      </c>
      <c r="F2674" s="58" t="s">
        <v>2041</v>
      </c>
    </row>
    <row r="2675" spans="1:6">
      <c r="A2675" s="44" t="str">
        <f t="shared" si="41"/>
        <v>9023005</v>
      </c>
      <c r="B2675" s="44">
        <f>COUNTIF($E$2:E2675,E2675)</f>
        <v>5</v>
      </c>
      <c r="C2675" s="56" t="s">
        <v>40</v>
      </c>
      <c r="D2675" s="57" t="s">
        <v>2040</v>
      </c>
      <c r="E2675" s="69">
        <v>902300</v>
      </c>
      <c r="F2675" s="58" t="s">
        <v>2040</v>
      </c>
    </row>
    <row r="2676" spans="1:6">
      <c r="A2676" s="44" t="str">
        <f t="shared" si="41"/>
        <v>7325991</v>
      </c>
      <c r="B2676" s="44">
        <f>COUNTIF($E$2:E2676,E2676)</f>
        <v>1</v>
      </c>
      <c r="C2676" s="56" t="s">
        <v>47</v>
      </c>
      <c r="D2676" s="57" t="s">
        <v>2036</v>
      </c>
      <c r="E2676" s="69">
        <v>732599</v>
      </c>
      <c r="F2676" s="58" t="s">
        <v>2039</v>
      </c>
    </row>
    <row r="2677" spans="1:6">
      <c r="A2677" s="44" t="str">
        <f t="shared" si="41"/>
        <v>7203901</v>
      </c>
      <c r="B2677" s="44">
        <f>COUNTIF($E$2:E2677,E2677)</f>
        <v>1</v>
      </c>
      <c r="C2677" s="56" t="s">
        <v>47</v>
      </c>
      <c r="D2677" s="57" t="s">
        <v>2036</v>
      </c>
      <c r="E2677" s="69">
        <v>720390</v>
      </c>
      <c r="F2677" s="58" t="s">
        <v>2038</v>
      </c>
    </row>
    <row r="2678" spans="1:6">
      <c r="A2678" s="44" t="str">
        <f t="shared" si="41"/>
        <v>7204211</v>
      </c>
      <c r="B2678" s="44">
        <f>COUNTIF($E$2:E2678,E2678)</f>
        <v>1</v>
      </c>
      <c r="C2678" s="56" t="s">
        <v>47</v>
      </c>
      <c r="D2678" s="57" t="s">
        <v>2036</v>
      </c>
      <c r="E2678" s="69">
        <v>720421</v>
      </c>
      <c r="F2678" s="58" t="s">
        <v>2037</v>
      </c>
    </row>
    <row r="2679" spans="1:6">
      <c r="A2679" s="44" t="str">
        <f t="shared" si="41"/>
        <v>7204101</v>
      </c>
      <c r="B2679" s="44">
        <f>COUNTIF($E$2:E2679,E2679)</f>
        <v>1</v>
      </c>
      <c r="C2679" s="56" t="s">
        <v>47</v>
      </c>
      <c r="D2679" s="57" t="s">
        <v>2036</v>
      </c>
      <c r="E2679" s="69">
        <v>720410</v>
      </c>
      <c r="F2679" s="58" t="s">
        <v>1427</v>
      </c>
    </row>
    <row r="2680" spans="1:6">
      <c r="A2680" s="44" t="str">
        <f t="shared" si="41"/>
        <v>7402001</v>
      </c>
      <c r="B2680" s="44">
        <f>COUNTIF($E$2:E2680,E2680)</f>
        <v>1</v>
      </c>
      <c r="C2680" s="56" t="s">
        <v>47</v>
      </c>
      <c r="D2680" s="57" t="s">
        <v>2027</v>
      </c>
      <c r="E2680" s="69">
        <v>740200</v>
      </c>
      <c r="F2680" s="58" t="s">
        <v>2035</v>
      </c>
    </row>
    <row r="2681" spans="1:6">
      <c r="A2681" s="44" t="str">
        <f t="shared" si="41"/>
        <v>2843101</v>
      </c>
      <c r="B2681" s="44">
        <f>COUNTIF($E$2:E2681,E2681)</f>
        <v>1</v>
      </c>
      <c r="C2681" s="56" t="s">
        <v>47</v>
      </c>
      <c r="D2681" s="57" t="s">
        <v>2027</v>
      </c>
      <c r="E2681" s="69">
        <v>284310</v>
      </c>
      <c r="F2681" s="58" t="s">
        <v>2034</v>
      </c>
    </row>
    <row r="2682" spans="1:6">
      <c r="A2682" s="44" t="str">
        <f t="shared" si="41"/>
        <v>780110, 7901111</v>
      </c>
      <c r="B2682" s="44">
        <f>COUNTIF($E$2:E2682,E2682)</f>
        <v>1</v>
      </c>
      <c r="C2682" s="56" t="s">
        <v>47</v>
      </c>
      <c r="D2682" s="57" t="s">
        <v>2027</v>
      </c>
      <c r="E2682" s="69" t="s">
        <v>225</v>
      </c>
      <c r="F2682" s="58" t="s">
        <v>2033</v>
      </c>
    </row>
    <row r="2683" spans="1:6">
      <c r="A2683" s="44" t="str">
        <f t="shared" si="41"/>
        <v>2827351</v>
      </c>
      <c r="B2683" s="44">
        <f>COUNTIF($E$2:E2683,E2683)</f>
        <v>1</v>
      </c>
      <c r="C2683" s="56" t="s">
        <v>47</v>
      </c>
      <c r="D2683" s="57" t="s">
        <v>2027</v>
      </c>
      <c r="E2683" s="69">
        <v>282735</v>
      </c>
      <c r="F2683" s="58" t="s">
        <v>2032</v>
      </c>
    </row>
    <row r="2684" spans="1:6">
      <c r="A2684" s="44" t="str">
        <f t="shared" si="41"/>
        <v>2827311</v>
      </c>
      <c r="B2684" s="44">
        <f>COUNTIF($E$2:E2684,E2684)</f>
        <v>1</v>
      </c>
      <c r="C2684" s="56" t="s">
        <v>47</v>
      </c>
      <c r="D2684" s="57" t="s">
        <v>2027</v>
      </c>
      <c r="E2684" s="69">
        <v>282731</v>
      </c>
      <c r="F2684" s="58" t="s">
        <v>1665</v>
      </c>
    </row>
    <row r="2685" spans="1:6">
      <c r="A2685" s="44" t="str">
        <f t="shared" si="41"/>
        <v>8112991</v>
      </c>
      <c r="B2685" s="44">
        <f>COUNTIF($E$2:E2685,E2685)</f>
        <v>1</v>
      </c>
      <c r="C2685" s="56" t="s">
        <v>47</v>
      </c>
      <c r="D2685" s="57" t="s">
        <v>2027</v>
      </c>
      <c r="E2685" s="69">
        <v>811299</v>
      </c>
      <c r="F2685" s="58" t="s">
        <v>2031</v>
      </c>
    </row>
    <row r="2686" spans="1:6">
      <c r="A2686" s="44" t="str">
        <f t="shared" si="41"/>
        <v>262019, 7901111</v>
      </c>
      <c r="B2686" s="44">
        <f>COUNTIF($E$2:E2686,E2686)</f>
        <v>1</v>
      </c>
      <c r="C2686" s="56" t="s">
        <v>47</v>
      </c>
      <c r="D2686" s="57" t="s">
        <v>2027</v>
      </c>
      <c r="E2686" s="69" t="s">
        <v>224</v>
      </c>
      <c r="F2686" s="58" t="s">
        <v>2030</v>
      </c>
    </row>
    <row r="2687" spans="1:6">
      <c r="A2687" s="44" t="str">
        <f t="shared" si="41"/>
        <v>760120, 7606121</v>
      </c>
      <c r="B2687" s="44">
        <f>COUNTIF($E$2:E2687,E2687)</f>
        <v>1</v>
      </c>
      <c r="C2687" s="56" t="s">
        <v>47</v>
      </c>
      <c r="D2687" s="57" t="s">
        <v>2027</v>
      </c>
      <c r="E2687" s="69" t="s">
        <v>223</v>
      </c>
      <c r="F2687" s="58" t="s">
        <v>1428</v>
      </c>
    </row>
    <row r="2688" spans="1:6">
      <c r="A2688" s="44" t="str">
        <f t="shared" si="41"/>
        <v>8109201</v>
      </c>
      <c r="B2688" s="44">
        <f>COUNTIF($E$2:E2688,E2688)</f>
        <v>1</v>
      </c>
      <c r="C2688" s="56" t="s">
        <v>47</v>
      </c>
      <c r="D2688" s="57" t="s">
        <v>2027</v>
      </c>
      <c r="E2688" s="69">
        <v>810920</v>
      </c>
      <c r="F2688" s="58" t="s">
        <v>2029</v>
      </c>
    </row>
    <row r="2689" spans="1:6">
      <c r="A2689" s="44" t="str">
        <f t="shared" si="41"/>
        <v>8108201</v>
      </c>
      <c r="B2689" s="44">
        <f>COUNTIF($E$2:E2689,E2689)</f>
        <v>1</v>
      </c>
      <c r="C2689" s="56" t="s">
        <v>47</v>
      </c>
      <c r="D2689" s="57" t="s">
        <v>2027</v>
      </c>
      <c r="E2689" s="69">
        <v>810820</v>
      </c>
      <c r="F2689" s="58" t="s">
        <v>2028</v>
      </c>
    </row>
    <row r="2690" spans="1:6">
      <c r="A2690" s="44" t="str">
        <f t="shared" si="41"/>
        <v>280530, 2846901</v>
      </c>
      <c r="B2690" s="44">
        <f>COUNTIF($E$2:E2690,E2690)</f>
        <v>1</v>
      </c>
      <c r="C2690" s="56" t="s">
        <v>47</v>
      </c>
      <c r="D2690" s="57" t="s">
        <v>2027</v>
      </c>
      <c r="E2690" s="69" t="s">
        <v>222</v>
      </c>
      <c r="F2690" s="58" t="s">
        <v>2026</v>
      </c>
    </row>
    <row r="2691" spans="1:6">
      <c r="A2691" s="44" t="str">
        <f t="shared" ref="A2691:A2754" si="42">E2691&amp;B2691</f>
        <v>4001101</v>
      </c>
      <c r="B2691" s="44">
        <f>COUNTIF($E$2:E2691,E2691)</f>
        <v>1</v>
      </c>
      <c r="C2691" s="56" t="s">
        <v>47</v>
      </c>
      <c r="D2691" s="57" t="s">
        <v>2022</v>
      </c>
      <c r="E2691" s="69">
        <v>400110</v>
      </c>
      <c r="F2691" s="58" t="s">
        <v>2025</v>
      </c>
    </row>
    <row r="2692" spans="1:6">
      <c r="A2692" s="44" t="str">
        <f t="shared" si="42"/>
        <v>2940001</v>
      </c>
      <c r="B2692" s="44">
        <f>COUNTIF($E$2:E2692,E2692)</f>
        <v>1</v>
      </c>
      <c r="C2692" s="56" t="s">
        <v>47</v>
      </c>
      <c r="D2692" s="57" t="s">
        <v>2022</v>
      </c>
      <c r="E2692" s="69">
        <v>294000</v>
      </c>
      <c r="F2692" s="58" t="s">
        <v>2024</v>
      </c>
    </row>
    <row r="2693" spans="1:6">
      <c r="A2693" s="44" t="str">
        <f t="shared" si="42"/>
        <v>2937191</v>
      </c>
      <c r="B2693" s="44">
        <f>COUNTIF($E$2:E2693,E2693)</f>
        <v>1</v>
      </c>
      <c r="C2693" s="56" t="s">
        <v>47</v>
      </c>
      <c r="D2693" s="57" t="s">
        <v>2022</v>
      </c>
      <c r="E2693" s="69">
        <v>293719</v>
      </c>
      <c r="F2693" s="58" t="s">
        <v>2023</v>
      </c>
    </row>
    <row r="2694" spans="1:6">
      <c r="A2694" s="44" t="str">
        <f t="shared" si="42"/>
        <v>391211, 3912121</v>
      </c>
      <c r="B2694" s="44">
        <f>COUNTIF($E$2:E2694,E2694)</f>
        <v>1</v>
      </c>
      <c r="C2694" s="56" t="s">
        <v>47</v>
      </c>
      <c r="D2694" s="57" t="s">
        <v>2022</v>
      </c>
      <c r="E2694" s="69" t="s">
        <v>221</v>
      </c>
      <c r="F2694" s="58" t="s">
        <v>2021</v>
      </c>
    </row>
    <row r="2695" spans="1:6">
      <c r="A2695" s="44" t="str">
        <f t="shared" si="42"/>
        <v>481950, 5505201</v>
      </c>
      <c r="B2695" s="44">
        <f>COUNTIF($E$2:E2695,E2695)</f>
        <v>1</v>
      </c>
      <c r="C2695" s="56" t="s">
        <v>47</v>
      </c>
      <c r="D2695" s="57" t="s">
        <v>2019</v>
      </c>
      <c r="E2695" s="69" t="s">
        <v>220</v>
      </c>
      <c r="F2695" s="58" t="s">
        <v>2020</v>
      </c>
    </row>
    <row r="2696" spans="1:6">
      <c r="A2696" s="44" t="str">
        <f t="shared" si="42"/>
        <v>540249, 5503201</v>
      </c>
      <c r="B2696" s="44">
        <f>COUNTIF($E$2:E2696,E2696)</f>
        <v>1</v>
      </c>
      <c r="C2696" s="56" t="s">
        <v>47</v>
      </c>
      <c r="D2696" s="57" t="s">
        <v>2019</v>
      </c>
      <c r="E2696" s="69" t="s">
        <v>218</v>
      </c>
      <c r="F2696" s="58" t="s">
        <v>219</v>
      </c>
    </row>
    <row r="2697" spans="1:6">
      <c r="A2697" s="44" t="str">
        <f t="shared" si="42"/>
        <v>4819508</v>
      </c>
      <c r="B2697" s="44">
        <f>COUNTIF($E$2:E2697,E2697)</f>
        <v>8</v>
      </c>
      <c r="C2697" s="56" t="s">
        <v>47</v>
      </c>
      <c r="D2697" s="57" t="s">
        <v>2019</v>
      </c>
      <c r="E2697" s="69">
        <v>481950</v>
      </c>
      <c r="F2697" s="58" t="s">
        <v>2018</v>
      </c>
    </row>
    <row r="2698" spans="1:6">
      <c r="A2698" s="44" t="str">
        <f t="shared" si="42"/>
        <v>252620, 2804501</v>
      </c>
      <c r="B2698" s="44">
        <f>COUNTIF($E$2:E2698,E2698)</f>
        <v>1</v>
      </c>
      <c r="C2698" s="56" t="s">
        <v>47</v>
      </c>
      <c r="D2698" s="57" t="s">
        <v>2016</v>
      </c>
      <c r="E2698" s="69" t="s">
        <v>217</v>
      </c>
      <c r="F2698" s="58" t="s">
        <v>2017</v>
      </c>
    </row>
    <row r="2699" spans="1:6">
      <c r="A2699" s="44" t="str">
        <f t="shared" si="42"/>
        <v>391190, 4002991</v>
      </c>
      <c r="B2699" s="44">
        <f>COUNTIF($E$2:E2699,E2699)</f>
        <v>1</v>
      </c>
      <c r="C2699" s="56" t="s">
        <v>47</v>
      </c>
      <c r="D2699" s="57" t="s">
        <v>2016</v>
      </c>
      <c r="E2699" s="69" t="s">
        <v>216</v>
      </c>
      <c r="F2699" s="58" t="s">
        <v>2015</v>
      </c>
    </row>
    <row r="2700" spans="1:6">
      <c r="A2700" s="44" t="str">
        <f t="shared" si="42"/>
        <v>2530901</v>
      </c>
      <c r="B2700" s="44">
        <f>COUNTIF($E$2:E2700,E2700)</f>
        <v>1</v>
      </c>
      <c r="C2700" s="56" t="s">
        <v>47</v>
      </c>
      <c r="D2700" s="57" t="s">
        <v>2011</v>
      </c>
      <c r="E2700" s="69">
        <v>253090</v>
      </c>
      <c r="F2700" s="58" t="s">
        <v>2014</v>
      </c>
    </row>
    <row r="2701" spans="1:6">
      <c r="A2701" s="44" t="str">
        <f t="shared" si="42"/>
        <v>2853901</v>
      </c>
      <c r="B2701" s="44">
        <f>COUNTIF($E$2:E2701,E2701)</f>
        <v>1</v>
      </c>
      <c r="C2701" s="56" t="s">
        <v>47</v>
      </c>
      <c r="D2701" s="57" t="s">
        <v>2011</v>
      </c>
      <c r="E2701" s="69">
        <v>285390</v>
      </c>
      <c r="F2701" s="58" t="s">
        <v>2013</v>
      </c>
    </row>
    <row r="2702" spans="1:6">
      <c r="A2702" s="44" t="str">
        <f t="shared" si="42"/>
        <v>440399, 4404201</v>
      </c>
      <c r="B2702" s="44">
        <f>COUNTIF($E$2:E2702,E2702)</f>
        <v>1</v>
      </c>
      <c r="C2702" s="56" t="s">
        <v>47</v>
      </c>
      <c r="D2702" s="57" t="s">
        <v>2011</v>
      </c>
      <c r="E2702" s="69" t="s">
        <v>215</v>
      </c>
      <c r="F2702" s="58" t="s">
        <v>2012</v>
      </c>
    </row>
    <row r="2703" spans="1:6">
      <c r="A2703" s="44" t="str">
        <f t="shared" si="42"/>
        <v>680293, 6802221</v>
      </c>
      <c r="B2703" s="44">
        <f>COUNTIF($E$2:E2703,E2703)</f>
        <v>1</v>
      </c>
      <c r="C2703" s="56" t="s">
        <v>47</v>
      </c>
      <c r="D2703" s="57" t="s">
        <v>2011</v>
      </c>
      <c r="E2703" s="69" t="s">
        <v>214</v>
      </c>
      <c r="F2703" s="58" t="s">
        <v>2010</v>
      </c>
    </row>
    <row r="2704" spans="1:6">
      <c r="A2704" s="44" t="str">
        <f t="shared" si="42"/>
        <v>2942001</v>
      </c>
      <c r="B2704" s="44">
        <f>COUNTIF($E$2:E2704,E2704)</f>
        <v>1</v>
      </c>
      <c r="C2704" s="56" t="s">
        <v>47</v>
      </c>
      <c r="D2704" s="57" t="s">
        <v>2008</v>
      </c>
      <c r="E2704" s="69">
        <v>294200</v>
      </c>
      <c r="F2704" s="58" t="s">
        <v>2009</v>
      </c>
    </row>
    <row r="2705" spans="1:6">
      <c r="A2705" s="44" t="str">
        <f t="shared" si="42"/>
        <v>294200, 3907991</v>
      </c>
      <c r="B2705" s="44">
        <f>COUNTIF($E$2:E2705,E2705)</f>
        <v>1</v>
      </c>
      <c r="C2705" s="56" t="s">
        <v>47</v>
      </c>
      <c r="D2705" s="57" t="s">
        <v>2008</v>
      </c>
      <c r="E2705" s="69" t="s">
        <v>213</v>
      </c>
      <c r="F2705" s="58" t="s">
        <v>2007</v>
      </c>
    </row>
    <row r="2706" spans="1:6">
      <c r="A2706" s="44" t="str">
        <f t="shared" si="42"/>
        <v>8543903</v>
      </c>
      <c r="B2706" s="44">
        <f>COUNTIF($E$2:E2706,E2706)</f>
        <v>3</v>
      </c>
      <c r="C2706" s="56" t="s">
        <v>47</v>
      </c>
      <c r="D2706" s="57" t="s">
        <v>2002</v>
      </c>
      <c r="E2706" s="69">
        <v>854390</v>
      </c>
      <c r="F2706" s="58" t="s">
        <v>2006</v>
      </c>
    </row>
    <row r="2707" spans="1:6">
      <c r="A2707" s="44" t="str">
        <f t="shared" si="42"/>
        <v>3006401</v>
      </c>
      <c r="B2707" s="44">
        <f>COUNTIF($E$2:E2707,E2707)</f>
        <v>1</v>
      </c>
      <c r="C2707" s="56" t="s">
        <v>47</v>
      </c>
      <c r="D2707" s="57" t="s">
        <v>2002</v>
      </c>
      <c r="E2707" s="69">
        <v>300640</v>
      </c>
      <c r="F2707" s="58" t="s">
        <v>2005</v>
      </c>
    </row>
    <row r="2708" spans="1:6">
      <c r="A2708" s="44" t="str">
        <f t="shared" si="42"/>
        <v>2825601</v>
      </c>
      <c r="B2708" s="44">
        <f>COUNTIF($E$2:E2708,E2708)</f>
        <v>1</v>
      </c>
      <c r="C2708" s="56" t="s">
        <v>47</v>
      </c>
      <c r="D2708" s="57" t="s">
        <v>2002</v>
      </c>
      <c r="E2708" s="69">
        <v>282560</v>
      </c>
      <c r="F2708" s="58" t="s">
        <v>2004</v>
      </c>
    </row>
    <row r="2709" spans="1:6">
      <c r="A2709" s="44" t="str">
        <f t="shared" si="42"/>
        <v>282300, 8541901</v>
      </c>
      <c r="B2709" s="44">
        <f>COUNTIF($E$2:E2709,E2709)</f>
        <v>1</v>
      </c>
      <c r="C2709" s="56" t="s">
        <v>47</v>
      </c>
      <c r="D2709" s="57" t="s">
        <v>2002</v>
      </c>
      <c r="E2709" s="69" t="s">
        <v>212</v>
      </c>
      <c r="F2709" s="58" t="s">
        <v>2003</v>
      </c>
    </row>
    <row r="2710" spans="1:6">
      <c r="A2710" s="44" t="str">
        <f t="shared" si="42"/>
        <v>854190, 8543901</v>
      </c>
      <c r="B2710" s="44">
        <f>COUNTIF($E$2:E2710,E2710)</f>
        <v>1</v>
      </c>
      <c r="C2710" s="56" t="s">
        <v>47</v>
      </c>
      <c r="D2710" s="57" t="s">
        <v>2002</v>
      </c>
      <c r="E2710" s="69" t="s">
        <v>211</v>
      </c>
      <c r="F2710" s="58" t="s">
        <v>2001</v>
      </c>
    </row>
    <row r="2711" spans="1:6">
      <c r="A2711" s="44" t="str">
        <f t="shared" si="42"/>
        <v>250830, 6902201</v>
      </c>
      <c r="B2711" s="44">
        <f>COUNTIF($E$2:E2711,E2711)</f>
        <v>1</v>
      </c>
      <c r="C2711" s="56" t="s">
        <v>47</v>
      </c>
      <c r="D2711" s="57" t="s">
        <v>1997</v>
      </c>
      <c r="E2711" s="69" t="s">
        <v>210</v>
      </c>
      <c r="F2711" s="58" t="s">
        <v>2000</v>
      </c>
    </row>
    <row r="2712" spans="1:6">
      <c r="A2712" s="44" t="str">
        <f t="shared" si="42"/>
        <v>691490, 6912001</v>
      </c>
      <c r="B2712" s="44">
        <f>COUNTIF($E$2:E2712,E2712)</f>
        <v>1</v>
      </c>
      <c r="C2712" s="56" t="s">
        <v>47</v>
      </c>
      <c r="D2712" s="57" t="s">
        <v>1997</v>
      </c>
      <c r="E2712" s="69" t="s">
        <v>209</v>
      </c>
      <c r="F2712" s="58" t="s">
        <v>1999</v>
      </c>
    </row>
    <row r="2713" spans="1:6">
      <c r="A2713" s="44" t="str">
        <f t="shared" si="42"/>
        <v>252330, 2523901</v>
      </c>
      <c r="B2713" s="44">
        <f>COUNTIF($E$2:E2713,E2713)</f>
        <v>1</v>
      </c>
      <c r="C2713" s="56" t="s">
        <v>47</v>
      </c>
      <c r="D2713" s="57" t="s">
        <v>1997</v>
      </c>
      <c r="E2713" s="69" t="s">
        <v>208</v>
      </c>
      <c r="F2713" s="58" t="s">
        <v>1998</v>
      </c>
    </row>
    <row r="2714" spans="1:6">
      <c r="A2714" s="44" t="str">
        <f t="shared" si="42"/>
        <v>700719, 7006001</v>
      </c>
      <c r="B2714" s="44">
        <f>COUNTIF($E$2:E2714,E2714)</f>
        <v>1</v>
      </c>
      <c r="C2714" s="56" t="s">
        <v>47</v>
      </c>
      <c r="D2714" s="57" t="s">
        <v>1997</v>
      </c>
      <c r="E2714" s="69" t="s">
        <v>207</v>
      </c>
      <c r="F2714" s="58" t="s">
        <v>1996</v>
      </c>
    </row>
    <row r="2715" spans="1:6">
      <c r="A2715" s="44" t="str">
        <f t="shared" si="42"/>
        <v>3215902</v>
      </c>
      <c r="B2715" s="44">
        <f>COUNTIF($E$2:E2715,E2715)</f>
        <v>2</v>
      </c>
      <c r="C2715" s="56" t="s">
        <v>47</v>
      </c>
      <c r="D2715" s="57" t="s">
        <v>1994</v>
      </c>
      <c r="E2715" s="69">
        <v>321590</v>
      </c>
      <c r="F2715" s="58" t="s">
        <v>1994</v>
      </c>
    </row>
    <row r="2716" spans="1:6">
      <c r="A2716" s="44" t="str">
        <f t="shared" si="42"/>
        <v>3808913</v>
      </c>
      <c r="B2716" s="44">
        <f>COUNTIF($E$2:E2716,E2716)</f>
        <v>3</v>
      </c>
      <c r="C2716" s="56" t="s">
        <v>47</v>
      </c>
      <c r="D2716" s="57" t="s">
        <v>1993</v>
      </c>
      <c r="E2716" s="69">
        <v>380891</v>
      </c>
      <c r="F2716" s="58" t="s">
        <v>1993</v>
      </c>
    </row>
    <row r="2717" spans="1:6">
      <c r="A2717" s="44" t="str">
        <f t="shared" si="42"/>
        <v>330499, 3305901</v>
      </c>
      <c r="B2717" s="44">
        <f>COUNTIF($E$2:E2717,E2717)</f>
        <v>1</v>
      </c>
      <c r="C2717" s="56" t="s">
        <v>47</v>
      </c>
      <c r="D2717" s="57" t="s">
        <v>1992</v>
      </c>
      <c r="E2717" s="69" t="s">
        <v>206</v>
      </c>
      <c r="F2717" s="58" t="s">
        <v>1992</v>
      </c>
    </row>
    <row r="2718" spans="1:6">
      <c r="A2718" s="44" t="str">
        <f t="shared" si="42"/>
        <v>320890, 3815901</v>
      </c>
      <c r="B2718" s="44">
        <f>COUNTIF($E$2:E2718,E2718)</f>
        <v>1</v>
      </c>
      <c r="C2718" s="56" t="s">
        <v>47</v>
      </c>
      <c r="D2718" s="57" t="s">
        <v>1991</v>
      </c>
      <c r="E2718" s="69" t="s">
        <v>205</v>
      </c>
      <c r="F2718" s="58" t="s">
        <v>1991</v>
      </c>
    </row>
    <row r="2719" spans="1:6">
      <c r="A2719" s="44" t="str">
        <f t="shared" si="42"/>
        <v>381010, 3810901</v>
      </c>
      <c r="B2719" s="44">
        <f>COUNTIF($E$2:E2719,E2719)</f>
        <v>1</v>
      </c>
      <c r="C2719" s="56" t="s">
        <v>47</v>
      </c>
      <c r="D2719" s="57" t="s">
        <v>1990</v>
      </c>
      <c r="E2719" s="69" t="s">
        <v>204</v>
      </c>
      <c r="F2719" s="58" t="s">
        <v>1990</v>
      </c>
    </row>
    <row r="2720" spans="1:6">
      <c r="A2720" s="44" t="str">
        <f t="shared" si="42"/>
        <v>3824997</v>
      </c>
      <c r="B2720" s="44">
        <f>COUNTIF($E$2:E2720,E2720)</f>
        <v>7</v>
      </c>
      <c r="C2720" s="56" t="s">
        <v>47</v>
      </c>
      <c r="D2720" s="57" t="s">
        <v>1989</v>
      </c>
      <c r="E2720" s="69">
        <v>382499</v>
      </c>
      <c r="F2720" s="58" t="s">
        <v>1989</v>
      </c>
    </row>
    <row r="2721" spans="1:6">
      <c r="A2721" s="44" t="str">
        <f t="shared" si="42"/>
        <v>3824998</v>
      </c>
      <c r="B2721" s="44">
        <f>COUNTIF($E$2:E2721,E2721)</f>
        <v>8</v>
      </c>
      <c r="C2721" s="56" t="s">
        <v>47</v>
      </c>
      <c r="D2721" s="57" t="s">
        <v>1988</v>
      </c>
      <c r="E2721" s="69">
        <v>382499</v>
      </c>
      <c r="F2721" s="58" t="s">
        <v>1988</v>
      </c>
    </row>
    <row r="2722" spans="1:6">
      <c r="A2722" s="44" t="str">
        <f t="shared" si="42"/>
        <v>3824999</v>
      </c>
      <c r="B2722" s="44">
        <f>COUNTIF($E$2:E2722,E2722)</f>
        <v>9</v>
      </c>
      <c r="C2722" s="56" t="s">
        <v>47</v>
      </c>
      <c r="D2722" s="57" t="s">
        <v>1987</v>
      </c>
      <c r="E2722" s="69">
        <v>382499</v>
      </c>
      <c r="F2722" s="58" t="s">
        <v>1987</v>
      </c>
    </row>
    <row r="2723" spans="1:6">
      <c r="A2723" s="44" t="str">
        <f t="shared" si="42"/>
        <v>38249910</v>
      </c>
      <c r="B2723" s="44">
        <f>COUNTIF($E$2:E2723,E2723)</f>
        <v>10</v>
      </c>
      <c r="C2723" s="56" t="s">
        <v>47</v>
      </c>
      <c r="D2723" s="57" t="s">
        <v>1986</v>
      </c>
      <c r="E2723" s="69">
        <v>382499</v>
      </c>
      <c r="F2723" s="58" t="s">
        <v>1986</v>
      </c>
    </row>
    <row r="2724" spans="1:6">
      <c r="A2724" s="44" t="str">
        <f t="shared" si="42"/>
        <v>84799021</v>
      </c>
      <c r="B2724" s="44">
        <f>COUNTIF($E$2:E2724,E2724)</f>
        <v>21</v>
      </c>
      <c r="C2724" s="56" t="s">
        <v>47</v>
      </c>
      <c r="D2724" s="57" t="s">
        <v>1</v>
      </c>
      <c r="E2724" s="69">
        <v>847990</v>
      </c>
      <c r="F2724" s="58" t="s">
        <v>1</v>
      </c>
    </row>
    <row r="2725" spans="1:6">
      <c r="A2725" s="44" t="str">
        <f t="shared" si="42"/>
        <v>8541403</v>
      </c>
      <c r="B2725" s="44">
        <f>COUNTIF($E$2:E2725,E2725)</f>
        <v>3</v>
      </c>
      <c r="C2725" s="56" t="s">
        <v>180</v>
      </c>
      <c r="D2725" s="57" t="s">
        <v>1984</v>
      </c>
      <c r="E2725" s="69">
        <v>854140</v>
      </c>
      <c r="F2725" s="58" t="s">
        <v>1985</v>
      </c>
    </row>
    <row r="2726" spans="1:6">
      <c r="A2726" s="44" t="str">
        <f t="shared" si="42"/>
        <v>8541404</v>
      </c>
      <c r="B2726" s="44">
        <f>COUNTIF($E$2:E2726,E2726)</f>
        <v>4</v>
      </c>
      <c r="C2726" s="56" t="s">
        <v>180</v>
      </c>
      <c r="D2726" s="57" t="s">
        <v>1979</v>
      </c>
      <c r="E2726" s="69">
        <v>854140</v>
      </c>
      <c r="F2726" s="58" t="s">
        <v>1983</v>
      </c>
    </row>
    <row r="2727" spans="1:6">
      <c r="A2727" s="44" t="str">
        <f t="shared" si="42"/>
        <v>8541301</v>
      </c>
      <c r="B2727" s="44">
        <f>COUNTIF($E$2:E2727,E2727)</f>
        <v>1</v>
      </c>
      <c r="C2727" s="56" t="s">
        <v>180</v>
      </c>
      <c r="D2727" s="57" t="s">
        <v>1979</v>
      </c>
      <c r="E2727" s="69">
        <v>854130</v>
      </c>
      <c r="F2727" s="58" t="s">
        <v>1982</v>
      </c>
    </row>
    <row r="2728" spans="1:6">
      <c r="A2728" s="44" t="str">
        <f t="shared" si="42"/>
        <v>8541102</v>
      </c>
      <c r="B2728" s="44">
        <f>COUNTIF($E$2:E2728,E2728)</f>
        <v>2</v>
      </c>
      <c r="C2728" s="56" t="s">
        <v>180</v>
      </c>
      <c r="D2728" s="57" t="s">
        <v>1979</v>
      </c>
      <c r="E2728" s="69">
        <v>854110</v>
      </c>
      <c r="F2728" s="58" t="s">
        <v>1981</v>
      </c>
    </row>
    <row r="2729" spans="1:6">
      <c r="A2729" s="44" t="str">
        <f t="shared" si="42"/>
        <v>854110, 8518101</v>
      </c>
      <c r="B2729" s="44">
        <f>COUNTIF($E$2:E2729,E2729)</f>
        <v>1</v>
      </c>
      <c r="C2729" s="56" t="s">
        <v>180</v>
      </c>
      <c r="D2729" s="57" t="s">
        <v>1979</v>
      </c>
      <c r="E2729" s="69" t="s">
        <v>203</v>
      </c>
      <c r="F2729" s="58" t="s">
        <v>1980</v>
      </c>
    </row>
    <row r="2730" spans="1:6">
      <c r="A2730" s="44" t="str">
        <f t="shared" si="42"/>
        <v>8541292</v>
      </c>
      <c r="B2730" s="44">
        <f>COUNTIF($E$2:E2730,E2730)</f>
        <v>2</v>
      </c>
      <c r="C2730" s="56" t="s">
        <v>180</v>
      </c>
      <c r="D2730" s="57" t="s">
        <v>1979</v>
      </c>
      <c r="E2730" s="69">
        <v>854129</v>
      </c>
      <c r="F2730" s="58" t="s">
        <v>1978</v>
      </c>
    </row>
    <row r="2731" spans="1:6">
      <c r="A2731" s="44" t="str">
        <f t="shared" si="42"/>
        <v>8542311</v>
      </c>
      <c r="B2731" s="44">
        <f>COUNTIF($E$2:E2731,E2731)</f>
        <v>1</v>
      </c>
      <c r="C2731" s="56" t="s">
        <v>180</v>
      </c>
      <c r="D2731" s="57" t="s">
        <v>1977</v>
      </c>
      <c r="E2731" s="69">
        <v>854231</v>
      </c>
      <c r="F2731" s="58" t="s">
        <v>1977</v>
      </c>
    </row>
    <row r="2732" spans="1:6">
      <c r="A2732" s="44" t="str">
        <f t="shared" si="42"/>
        <v>9030821</v>
      </c>
      <c r="B2732" s="44">
        <f>COUNTIF($E$2:E2732,E2732)</f>
        <v>1</v>
      </c>
      <c r="C2732" s="56" t="s">
        <v>180</v>
      </c>
      <c r="D2732" s="57" t="s">
        <v>1975</v>
      </c>
      <c r="E2732" s="69">
        <v>903082</v>
      </c>
      <c r="F2732" s="58" t="s">
        <v>1976</v>
      </c>
    </row>
    <row r="2733" spans="1:6">
      <c r="A2733" s="44" t="str">
        <f t="shared" si="42"/>
        <v>903141, 9030821</v>
      </c>
      <c r="B2733" s="44">
        <f>COUNTIF($E$2:E2733,E2733)</f>
        <v>1</v>
      </c>
      <c r="C2733" s="56" t="s">
        <v>180</v>
      </c>
      <c r="D2733" s="57" t="s">
        <v>1975</v>
      </c>
      <c r="E2733" s="69" t="s">
        <v>202</v>
      </c>
      <c r="F2733" s="58" t="s">
        <v>1974</v>
      </c>
    </row>
    <row r="2734" spans="1:6">
      <c r="A2734" s="44" t="str">
        <f t="shared" si="42"/>
        <v>8486302</v>
      </c>
      <c r="B2734" s="44">
        <f>COUNTIF($E$2:E2734,E2734)</f>
        <v>2</v>
      </c>
      <c r="C2734" s="56" t="s">
        <v>180</v>
      </c>
      <c r="D2734" s="57" t="s">
        <v>1</v>
      </c>
      <c r="E2734" s="69">
        <v>848630</v>
      </c>
      <c r="F2734" s="58" t="s">
        <v>1</v>
      </c>
    </row>
    <row r="2735" spans="1:6">
      <c r="A2735" s="44" t="str">
        <f t="shared" si="42"/>
        <v>8486303</v>
      </c>
      <c r="B2735" s="44">
        <f>COUNTIF($E$2:E2735,E2735)</f>
        <v>3</v>
      </c>
      <c r="C2735" s="56" t="s">
        <v>180</v>
      </c>
      <c r="D2735" s="57" t="s">
        <v>1970</v>
      </c>
      <c r="E2735" s="69">
        <v>848630</v>
      </c>
      <c r="F2735" s="58" t="s">
        <v>1973</v>
      </c>
    </row>
    <row r="2736" spans="1:6">
      <c r="A2736" s="44" t="str">
        <f t="shared" si="42"/>
        <v>8515902</v>
      </c>
      <c r="B2736" s="44">
        <f>COUNTIF($E$2:E2736,E2736)</f>
        <v>2</v>
      </c>
      <c r="C2736" s="56" t="s">
        <v>180</v>
      </c>
      <c r="D2736" s="57" t="s">
        <v>1970</v>
      </c>
      <c r="E2736" s="69">
        <v>851590</v>
      </c>
      <c r="F2736" s="58" t="s">
        <v>1972</v>
      </c>
    </row>
    <row r="2737" spans="1:6">
      <c r="A2737" s="44" t="str">
        <f t="shared" si="42"/>
        <v>848640, 8486301</v>
      </c>
      <c r="B2737" s="44">
        <f>COUNTIF($E$2:E2737,E2737)</f>
        <v>1</v>
      </c>
      <c r="C2737" s="56" t="s">
        <v>180</v>
      </c>
      <c r="D2737" s="57" t="s">
        <v>1970</v>
      </c>
      <c r="E2737" s="69" t="s">
        <v>201</v>
      </c>
      <c r="F2737" s="58" t="s">
        <v>1971</v>
      </c>
    </row>
    <row r="2738" spans="1:6">
      <c r="A2738" s="44" t="str">
        <f t="shared" si="42"/>
        <v>848630, 3707901</v>
      </c>
      <c r="B2738" s="44">
        <f>COUNTIF($E$2:E2738,E2738)</f>
        <v>1</v>
      </c>
      <c r="C2738" s="56" t="s">
        <v>180</v>
      </c>
      <c r="D2738" s="57" t="s">
        <v>1965</v>
      </c>
      <c r="E2738" s="69" t="s">
        <v>200</v>
      </c>
      <c r="F2738" s="58" t="s">
        <v>1969</v>
      </c>
    </row>
    <row r="2739" spans="1:6">
      <c r="A2739" s="44" t="str">
        <f t="shared" si="42"/>
        <v>850110, 8486201</v>
      </c>
      <c r="B2739" s="44">
        <f>COUNTIF($E$2:E2739,E2739)</f>
        <v>1</v>
      </c>
      <c r="C2739" s="56" t="s">
        <v>180</v>
      </c>
      <c r="D2739" s="57" t="s">
        <v>1965</v>
      </c>
      <c r="E2739" s="69" t="s">
        <v>199</v>
      </c>
      <c r="F2739" s="58" t="s">
        <v>1968</v>
      </c>
    </row>
    <row r="2740" spans="1:6">
      <c r="A2740" s="44" t="str">
        <f t="shared" si="42"/>
        <v>8486304</v>
      </c>
      <c r="B2740" s="44">
        <f>COUNTIF($E$2:E2740,E2740)</f>
        <v>4</v>
      </c>
      <c r="C2740" s="56" t="s">
        <v>180</v>
      </c>
      <c r="D2740" s="57" t="s">
        <v>1965</v>
      </c>
      <c r="E2740" s="69">
        <v>848630</v>
      </c>
      <c r="F2740" s="58" t="s">
        <v>1967</v>
      </c>
    </row>
    <row r="2741" spans="1:6">
      <c r="A2741" s="44" t="str">
        <f t="shared" si="42"/>
        <v>8420101</v>
      </c>
      <c r="B2741" s="44">
        <f>COUNTIF($E$2:E2741,E2741)</f>
        <v>1</v>
      </c>
      <c r="C2741" s="56" t="s">
        <v>180</v>
      </c>
      <c r="D2741" s="57" t="s">
        <v>1965</v>
      </c>
      <c r="E2741" s="69">
        <v>842010</v>
      </c>
      <c r="F2741" s="58" t="s">
        <v>1966</v>
      </c>
    </row>
    <row r="2742" spans="1:6">
      <c r="A2742" s="44" t="str">
        <f t="shared" si="42"/>
        <v>848630, 9010501</v>
      </c>
      <c r="B2742" s="44">
        <f>COUNTIF($E$2:E2742,E2742)</f>
        <v>1</v>
      </c>
      <c r="C2742" s="56" t="s">
        <v>180</v>
      </c>
      <c r="D2742" s="57" t="s">
        <v>1965</v>
      </c>
      <c r="E2742" s="69" t="s">
        <v>198</v>
      </c>
      <c r="F2742" s="58" t="s">
        <v>1964</v>
      </c>
    </row>
    <row r="2743" spans="1:6">
      <c r="A2743" s="44" t="str">
        <f t="shared" si="42"/>
        <v>8486202</v>
      </c>
      <c r="B2743" s="44">
        <f>COUNTIF($E$2:E2743,E2743)</f>
        <v>2</v>
      </c>
      <c r="C2743" s="56" t="s">
        <v>180</v>
      </c>
      <c r="D2743" s="57" t="s">
        <v>1962</v>
      </c>
      <c r="E2743" s="69">
        <v>848620</v>
      </c>
      <c r="F2743" s="58" t="s">
        <v>1963</v>
      </c>
    </row>
    <row r="2744" spans="1:6">
      <c r="A2744" s="44" t="str">
        <f t="shared" si="42"/>
        <v>700529, 8486201</v>
      </c>
      <c r="B2744" s="44">
        <f>COUNTIF($E$2:E2744,E2744)</f>
        <v>1</v>
      </c>
      <c r="C2744" s="56" t="s">
        <v>180</v>
      </c>
      <c r="D2744" s="57" t="s">
        <v>1</v>
      </c>
      <c r="E2744" s="69" t="s">
        <v>197</v>
      </c>
      <c r="F2744" s="58" t="s">
        <v>1</v>
      </c>
    </row>
    <row r="2745" spans="1:6">
      <c r="A2745" s="44" t="str">
        <f t="shared" si="42"/>
        <v>7616101</v>
      </c>
      <c r="B2745" s="44">
        <f>COUNTIF($E$2:E2745,E2745)</f>
        <v>1</v>
      </c>
      <c r="C2745" s="56" t="s">
        <v>180</v>
      </c>
      <c r="D2745" s="57" t="s">
        <v>1958</v>
      </c>
      <c r="E2745" s="69">
        <v>761610</v>
      </c>
      <c r="F2745" s="58" t="s">
        <v>1961</v>
      </c>
    </row>
    <row r="2746" spans="1:6">
      <c r="A2746" s="44" t="str">
        <f t="shared" si="42"/>
        <v>8486305</v>
      </c>
      <c r="B2746" s="44">
        <f>COUNTIF($E$2:E2746,E2746)</f>
        <v>5</v>
      </c>
      <c r="C2746" s="56" t="s">
        <v>180</v>
      </c>
      <c r="D2746" s="57" t="s">
        <v>1958</v>
      </c>
      <c r="E2746" s="69">
        <v>848630</v>
      </c>
      <c r="F2746" s="58" t="s">
        <v>1960</v>
      </c>
    </row>
    <row r="2747" spans="1:6">
      <c r="A2747" s="44" t="str">
        <f t="shared" si="42"/>
        <v>811229, 8486901</v>
      </c>
      <c r="B2747" s="44">
        <f>COUNTIF($E$2:E2747,E2747)</f>
        <v>1</v>
      </c>
      <c r="C2747" s="56" t="s">
        <v>180</v>
      </c>
      <c r="D2747" s="57" t="s">
        <v>1958</v>
      </c>
      <c r="E2747" s="69" t="s">
        <v>196</v>
      </c>
      <c r="F2747" s="58" t="s">
        <v>1959</v>
      </c>
    </row>
    <row r="2748" spans="1:6">
      <c r="A2748" s="44" t="str">
        <f t="shared" si="42"/>
        <v>8486902</v>
      </c>
      <c r="B2748" s="44">
        <f>COUNTIF($E$2:E2748,E2748)</f>
        <v>2</v>
      </c>
      <c r="C2748" s="56" t="s">
        <v>180</v>
      </c>
      <c r="D2748" s="57" t="s">
        <v>1958</v>
      </c>
      <c r="E2748" s="69">
        <v>848690</v>
      </c>
      <c r="F2748" s="58" t="s">
        <v>1957</v>
      </c>
    </row>
    <row r="2749" spans="1:6">
      <c r="A2749" s="44" t="str">
        <f t="shared" si="42"/>
        <v>8486306</v>
      </c>
      <c r="B2749" s="44">
        <f>COUNTIF($E$2:E2749,E2749)</f>
        <v>6</v>
      </c>
      <c r="C2749" s="56" t="s">
        <v>180</v>
      </c>
      <c r="D2749" s="57" t="s">
        <v>1955</v>
      </c>
      <c r="E2749" s="69">
        <v>848630</v>
      </c>
      <c r="F2749" s="58" t="s">
        <v>1956</v>
      </c>
    </row>
    <row r="2750" spans="1:6">
      <c r="A2750" s="44" t="str">
        <f t="shared" si="42"/>
        <v>8541902</v>
      </c>
      <c r="B2750" s="44">
        <f>COUNTIF($E$2:E2750,E2750)</f>
        <v>2</v>
      </c>
      <c r="C2750" s="56" t="s">
        <v>180</v>
      </c>
      <c r="D2750" s="57" t="s">
        <v>1955</v>
      </c>
      <c r="E2750" s="69">
        <v>854190</v>
      </c>
      <c r="F2750" s="58" t="s">
        <v>1954</v>
      </c>
    </row>
    <row r="2751" spans="1:6">
      <c r="A2751" s="44" t="str">
        <f t="shared" si="42"/>
        <v>8486307</v>
      </c>
      <c r="B2751" s="44">
        <f>COUNTIF($E$2:E2751,E2751)</f>
        <v>7</v>
      </c>
      <c r="C2751" s="56" t="s">
        <v>180</v>
      </c>
      <c r="D2751" s="57" t="s">
        <v>1953</v>
      </c>
      <c r="E2751" s="69">
        <v>848630</v>
      </c>
      <c r="F2751" s="58" t="s">
        <v>1952</v>
      </c>
    </row>
    <row r="2752" spans="1:6">
      <c r="A2752" s="44" t="str">
        <f t="shared" si="42"/>
        <v>848630, 3405401</v>
      </c>
      <c r="B2752" s="44">
        <f>COUNTIF($E$2:E2752,E2752)</f>
        <v>1</v>
      </c>
      <c r="C2752" s="56" t="s">
        <v>180</v>
      </c>
      <c r="D2752" s="57" t="s">
        <v>1949</v>
      </c>
      <c r="E2752" s="69" t="s">
        <v>195</v>
      </c>
      <c r="F2752" s="58" t="s">
        <v>1951</v>
      </c>
    </row>
    <row r="2753" spans="1:6">
      <c r="A2753" s="44" t="str">
        <f t="shared" si="42"/>
        <v>8486308</v>
      </c>
      <c r="B2753" s="44">
        <f>COUNTIF($E$2:E2753,E2753)</f>
        <v>8</v>
      </c>
      <c r="C2753" s="56" t="s">
        <v>180</v>
      </c>
      <c r="D2753" s="57" t="s">
        <v>1949</v>
      </c>
      <c r="E2753" s="69">
        <v>848630</v>
      </c>
      <c r="F2753" s="58" t="s">
        <v>1950</v>
      </c>
    </row>
    <row r="2754" spans="1:6">
      <c r="A2754" s="44" t="str">
        <f t="shared" si="42"/>
        <v>848630, 3810101</v>
      </c>
      <c r="B2754" s="44">
        <f>COUNTIF($E$2:E2754,E2754)</f>
        <v>1</v>
      </c>
      <c r="C2754" s="56" t="s">
        <v>180</v>
      </c>
      <c r="D2754" s="57" t="s">
        <v>1946</v>
      </c>
      <c r="E2754" s="69" t="s">
        <v>194</v>
      </c>
      <c r="F2754" s="58" t="s">
        <v>1948</v>
      </c>
    </row>
    <row r="2755" spans="1:6">
      <c r="A2755" s="44" t="str">
        <f t="shared" ref="A2755:A2818" si="43">E2755&amp;B2755</f>
        <v>8486309</v>
      </c>
      <c r="B2755" s="44">
        <f>COUNTIF($E$2:E2755,E2755)</f>
        <v>9</v>
      </c>
      <c r="C2755" s="56" t="s">
        <v>180</v>
      </c>
      <c r="D2755" s="57" t="s">
        <v>1946</v>
      </c>
      <c r="E2755" s="69">
        <v>848630</v>
      </c>
      <c r="F2755" s="58" t="s">
        <v>1947</v>
      </c>
    </row>
    <row r="2756" spans="1:6">
      <c r="A2756" s="44" t="str">
        <f t="shared" si="43"/>
        <v>848620, 8486901</v>
      </c>
      <c r="B2756" s="44">
        <f>COUNTIF($E$2:E2756,E2756)</f>
        <v>1</v>
      </c>
      <c r="C2756" s="56" t="s">
        <v>180</v>
      </c>
      <c r="D2756" s="57" t="s">
        <v>1946</v>
      </c>
      <c r="E2756" s="69" t="s">
        <v>193</v>
      </c>
      <c r="F2756" s="58" t="s">
        <v>1945</v>
      </c>
    </row>
    <row r="2757" spans="1:6">
      <c r="A2757" s="44" t="str">
        <f t="shared" si="43"/>
        <v>84863010</v>
      </c>
      <c r="B2757" s="44">
        <f>COUNTIF($E$2:E2757,E2757)</f>
        <v>10</v>
      </c>
      <c r="C2757" s="56" t="s">
        <v>180</v>
      </c>
      <c r="D2757" s="57" t="s">
        <v>1943</v>
      </c>
      <c r="E2757" s="69">
        <v>848630</v>
      </c>
      <c r="F2757" s="58" t="s">
        <v>1944</v>
      </c>
    </row>
    <row r="2758" spans="1:6">
      <c r="A2758" s="44" t="str">
        <f t="shared" si="43"/>
        <v>84863011</v>
      </c>
      <c r="B2758" s="44">
        <f>COUNTIF($E$2:E2758,E2758)</f>
        <v>11</v>
      </c>
      <c r="C2758" s="56" t="s">
        <v>180</v>
      </c>
      <c r="D2758" s="57" t="s">
        <v>1941</v>
      </c>
      <c r="E2758" s="69">
        <v>848630</v>
      </c>
      <c r="F2758" s="58" t="s">
        <v>1942</v>
      </c>
    </row>
    <row r="2759" spans="1:6">
      <c r="A2759" s="44" t="str">
        <f t="shared" si="43"/>
        <v>9030822</v>
      </c>
      <c r="B2759" s="44">
        <f>COUNTIF($E$2:E2759,E2759)</f>
        <v>2</v>
      </c>
      <c r="C2759" s="56" t="s">
        <v>180</v>
      </c>
      <c r="D2759" s="57" t="s">
        <v>1938</v>
      </c>
      <c r="E2759" s="69">
        <v>903082</v>
      </c>
      <c r="F2759" s="58" t="s">
        <v>1940</v>
      </c>
    </row>
    <row r="2760" spans="1:6">
      <c r="A2760" s="44" t="str">
        <f t="shared" si="43"/>
        <v>903082, 8514901</v>
      </c>
      <c r="B2760" s="44">
        <f>COUNTIF($E$2:E2760,E2760)</f>
        <v>1</v>
      </c>
      <c r="C2760" s="56" t="s">
        <v>180</v>
      </c>
      <c r="D2760" s="57" t="s">
        <v>1938</v>
      </c>
      <c r="E2760" s="69" t="s">
        <v>192</v>
      </c>
      <c r="F2760" s="58" t="s">
        <v>1939</v>
      </c>
    </row>
    <row r="2761" spans="1:6">
      <c r="A2761" s="44" t="str">
        <f t="shared" si="43"/>
        <v>903082, 9031491</v>
      </c>
      <c r="B2761" s="44">
        <f>COUNTIF($E$2:E2761,E2761)</f>
        <v>1</v>
      </c>
      <c r="C2761" s="56" t="s">
        <v>180</v>
      </c>
      <c r="D2761" s="57" t="s">
        <v>1938</v>
      </c>
      <c r="E2761" s="69" t="s">
        <v>191</v>
      </c>
      <c r="F2761" s="58" t="s">
        <v>1937</v>
      </c>
    </row>
    <row r="2762" spans="1:6">
      <c r="A2762" s="44" t="str">
        <f t="shared" si="43"/>
        <v>9031491</v>
      </c>
      <c r="B2762" s="44">
        <f>COUNTIF($E$2:E2762,E2762)</f>
        <v>1</v>
      </c>
      <c r="C2762" s="56" t="s">
        <v>180</v>
      </c>
      <c r="D2762" s="57" t="s">
        <v>1</v>
      </c>
      <c r="E2762" s="69">
        <v>903149</v>
      </c>
      <c r="F2762" s="58" t="s">
        <v>1</v>
      </c>
    </row>
    <row r="2763" spans="1:6">
      <c r="A2763" s="44" t="str">
        <f t="shared" si="43"/>
        <v>350691, 8486901</v>
      </c>
      <c r="B2763" s="44">
        <f>COUNTIF($E$2:E2763,E2763)</f>
        <v>1</v>
      </c>
      <c r="C2763" s="56" t="s">
        <v>180</v>
      </c>
      <c r="D2763" s="57" t="s">
        <v>1934</v>
      </c>
      <c r="E2763" s="69" t="s">
        <v>190</v>
      </c>
      <c r="F2763" s="58" t="s">
        <v>1936</v>
      </c>
    </row>
    <row r="2764" spans="1:6">
      <c r="A2764" s="44" t="str">
        <f t="shared" si="43"/>
        <v>84863012</v>
      </c>
      <c r="B2764" s="44">
        <f>COUNTIF($E$2:E2764,E2764)</f>
        <v>12</v>
      </c>
      <c r="C2764" s="56" t="s">
        <v>180</v>
      </c>
      <c r="D2764" s="57" t="s">
        <v>1934</v>
      </c>
      <c r="E2764" s="69">
        <v>848630</v>
      </c>
      <c r="F2764" s="58" t="s">
        <v>1935</v>
      </c>
    </row>
    <row r="2765" spans="1:6">
      <c r="A2765" s="44" t="str">
        <f t="shared" si="43"/>
        <v>8486903</v>
      </c>
      <c r="B2765" s="44">
        <f>COUNTIF($E$2:E2765,E2765)</f>
        <v>3</v>
      </c>
      <c r="C2765" s="56" t="s">
        <v>180</v>
      </c>
      <c r="D2765" s="57" t="s">
        <v>1</v>
      </c>
      <c r="E2765" s="69">
        <v>848690</v>
      </c>
      <c r="F2765" s="58" t="s">
        <v>1</v>
      </c>
    </row>
    <row r="2766" spans="1:6">
      <c r="A2766" s="44" t="str">
        <f t="shared" si="43"/>
        <v>8486904</v>
      </c>
      <c r="B2766" s="44">
        <f>COUNTIF($E$2:E2766,E2766)</f>
        <v>4</v>
      </c>
      <c r="C2766" s="56" t="s">
        <v>180</v>
      </c>
      <c r="D2766" s="57" t="s">
        <v>1931</v>
      </c>
      <c r="E2766" s="69">
        <v>848690</v>
      </c>
      <c r="F2766" s="58" t="s">
        <v>1933</v>
      </c>
    </row>
    <row r="2767" spans="1:6">
      <c r="A2767" s="44" t="str">
        <f t="shared" si="43"/>
        <v>8486101</v>
      </c>
      <c r="B2767" s="44">
        <f>COUNTIF($E$2:E2767,E2767)</f>
        <v>1</v>
      </c>
      <c r="C2767" s="56" t="s">
        <v>180</v>
      </c>
      <c r="D2767" s="57" t="s">
        <v>1931</v>
      </c>
      <c r="E2767" s="69">
        <v>848610</v>
      </c>
      <c r="F2767" s="58" t="s">
        <v>1932</v>
      </c>
    </row>
    <row r="2768" spans="1:6">
      <c r="A2768" s="44" t="str">
        <f t="shared" si="43"/>
        <v>852990, 8542391</v>
      </c>
      <c r="B2768" s="44">
        <f>COUNTIF($E$2:E2768,E2768)</f>
        <v>1</v>
      </c>
      <c r="C2768" s="56" t="s">
        <v>180</v>
      </c>
      <c r="D2768" s="57" t="s">
        <v>1927</v>
      </c>
      <c r="E2768" s="69" t="s">
        <v>187</v>
      </c>
      <c r="F2768" s="58" t="s">
        <v>1925</v>
      </c>
    </row>
    <row r="2769" spans="1:6">
      <c r="A2769" s="44" t="str">
        <f t="shared" si="43"/>
        <v>852990, 9013801</v>
      </c>
      <c r="B2769" s="44">
        <f>COUNTIF($E$2:E2769,E2769)</f>
        <v>1</v>
      </c>
      <c r="C2769" s="56" t="s">
        <v>180</v>
      </c>
      <c r="D2769" s="57" t="s">
        <v>1927</v>
      </c>
      <c r="E2769" s="69" t="s">
        <v>186</v>
      </c>
      <c r="F2769" s="58" t="s">
        <v>1924</v>
      </c>
    </row>
    <row r="2770" spans="1:6">
      <c r="A2770" s="44" t="str">
        <f t="shared" si="43"/>
        <v>852990, 8541401</v>
      </c>
      <c r="B2770" s="44">
        <f>COUNTIF($E$2:E2770,E2770)</f>
        <v>1</v>
      </c>
      <c r="C2770" s="56" t="s">
        <v>180</v>
      </c>
      <c r="D2770" s="57" t="s">
        <v>1927</v>
      </c>
      <c r="E2770" s="69" t="s">
        <v>189</v>
      </c>
      <c r="F2770" s="58" t="s">
        <v>1930</v>
      </c>
    </row>
    <row r="2771" spans="1:6">
      <c r="A2771" s="44" t="str">
        <f t="shared" si="43"/>
        <v>8534005</v>
      </c>
      <c r="B2771" s="44">
        <f>COUNTIF($E$2:E2771,E2771)</f>
        <v>5</v>
      </c>
      <c r="C2771" s="56" t="s">
        <v>180</v>
      </c>
      <c r="D2771" s="57" t="s">
        <v>1927</v>
      </c>
      <c r="E2771" s="69">
        <v>853400</v>
      </c>
      <c r="F2771" s="58" t="s">
        <v>1921</v>
      </c>
    </row>
    <row r="2772" spans="1:6">
      <c r="A2772" s="44" t="str">
        <f t="shared" si="43"/>
        <v>8529904</v>
      </c>
      <c r="B2772" s="44">
        <f>COUNTIF($E$2:E2772,E2772)</f>
        <v>4</v>
      </c>
      <c r="C2772" s="56" t="s">
        <v>180</v>
      </c>
      <c r="D2772" s="57" t="s">
        <v>1927</v>
      </c>
      <c r="E2772" s="69">
        <v>852990</v>
      </c>
      <c r="F2772" s="58" t="s">
        <v>1929</v>
      </c>
    </row>
    <row r="2773" spans="1:6">
      <c r="A2773" s="44" t="str">
        <f t="shared" si="43"/>
        <v>852990, 9001901</v>
      </c>
      <c r="B2773" s="44">
        <f>COUNTIF($E$2:E2773,E2773)</f>
        <v>1</v>
      </c>
      <c r="C2773" s="56" t="s">
        <v>180</v>
      </c>
      <c r="D2773" s="57" t="s">
        <v>1927</v>
      </c>
      <c r="E2773" s="69" t="s">
        <v>188</v>
      </c>
      <c r="F2773" s="58" t="s">
        <v>1928</v>
      </c>
    </row>
    <row r="2774" spans="1:6">
      <c r="A2774" s="44" t="str">
        <f t="shared" si="43"/>
        <v>9001903</v>
      </c>
      <c r="B2774" s="44">
        <f>COUNTIF($E$2:E2774,E2774)</f>
        <v>3</v>
      </c>
      <c r="C2774" s="56" t="s">
        <v>180</v>
      </c>
      <c r="D2774" s="57" t="s">
        <v>1927</v>
      </c>
      <c r="E2774" s="69">
        <v>900190</v>
      </c>
      <c r="F2774" s="58" t="s">
        <v>1927</v>
      </c>
    </row>
    <row r="2775" spans="1:6">
      <c r="A2775" s="44" t="str">
        <f t="shared" si="43"/>
        <v>852990, 8542392</v>
      </c>
      <c r="B2775" s="44">
        <f>COUNTIF($E$2:E2775,E2775)</f>
        <v>2</v>
      </c>
      <c r="C2775" s="56" t="s">
        <v>180</v>
      </c>
      <c r="D2775" s="57" t="s">
        <v>1926</v>
      </c>
      <c r="E2775" s="69" t="s">
        <v>187</v>
      </c>
      <c r="F2775" s="58" t="s">
        <v>1925</v>
      </c>
    </row>
    <row r="2776" spans="1:6">
      <c r="A2776" s="44" t="str">
        <f t="shared" si="43"/>
        <v>852990, 9013802</v>
      </c>
      <c r="B2776" s="44">
        <f>COUNTIF($E$2:E2776,E2776)</f>
        <v>2</v>
      </c>
      <c r="C2776" s="56" t="s">
        <v>180</v>
      </c>
      <c r="D2776" s="57" t="s">
        <v>1926</v>
      </c>
      <c r="E2776" s="69" t="s">
        <v>186</v>
      </c>
      <c r="F2776" s="58" t="s">
        <v>1924</v>
      </c>
    </row>
    <row r="2777" spans="1:6">
      <c r="A2777" s="44" t="str">
        <f t="shared" si="43"/>
        <v>8534006</v>
      </c>
      <c r="B2777" s="44">
        <f>COUNTIF($E$2:E2777,E2777)</f>
        <v>6</v>
      </c>
      <c r="C2777" s="56" t="s">
        <v>180</v>
      </c>
      <c r="D2777" s="57" t="s">
        <v>1926</v>
      </c>
      <c r="E2777" s="69">
        <v>853400</v>
      </c>
      <c r="F2777" s="58" t="s">
        <v>1921</v>
      </c>
    </row>
    <row r="2778" spans="1:6">
      <c r="A2778" s="44" t="str">
        <f t="shared" si="43"/>
        <v>8529905</v>
      </c>
      <c r="B2778" s="44">
        <f>COUNTIF($E$2:E2778,E2778)</f>
        <v>5</v>
      </c>
      <c r="C2778" s="56" t="s">
        <v>180</v>
      </c>
      <c r="D2778" s="57" t="s">
        <v>1926</v>
      </c>
      <c r="E2778" s="69">
        <v>852990</v>
      </c>
      <c r="F2778" s="58" t="s">
        <v>1919</v>
      </c>
    </row>
    <row r="2779" spans="1:6">
      <c r="A2779" s="44" t="str">
        <f t="shared" si="43"/>
        <v>852990, 8542393</v>
      </c>
      <c r="B2779" s="44">
        <f>COUNTIF($E$2:E2779,E2779)</f>
        <v>3</v>
      </c>
      <c r="C2779" s="56" t="s">
        <v>180</v>
      </c>
      <c r="D2779" s="57" t="s">
        <v>1918</v>
      </c>
      <c r="E2779" s="69" t="s">
        <v>187</v>
      </c>
      <c r="F2779" s="58" t="s">
        <v>1925</v>
      </c>
    </row>
    <row r="2780" spans="1:6">
      <c r="A2780" s="44" t="str">
        <f t="shared" si="43"/>
        <v>852990, 9013803</v>
      </c>
      <c r="B2780" s="44">
        <f>COUNTIF($E$2:E2780,E2780)</f>
        <v>3</v>
      </c>
      <c r="C2780" s="56" t="s">
        <v>180</v>
      </c>
      <c r="D2780" s="57" t="s">
        <v>1918</v>
      </c>
      <c r="E2780" s="69" t="s">
        <v>186</v>
      </c>
      <c r="F2780" s="58" t="s">
        <v>1924</v>
      </c>
    </row>
    <row r="2781" spans="1:6">
      <c r="A2781" s="44" t="str">
        <f t="shared" si="43"/>
        <v>852990, 8486901</v>
      </c>
      <c r="B2781" s="44">
        <f>COUNTIF($E$2:E2781,E2781)</f>
        <v>1</v>
      </c>
      <c r="C2781" s="56" t="s">
        <v>180</v>
      </c>
      <c r="D2781" s="57" t="s">
        <v>1918</v>
      </c>
      <c r="E2781" s="69" t="s">
        <v>185</v>
      </c>
      <c r="F2781" s="58" t="s">
        <v>1923</v>
      </c>
    </row>
    <row r="2782" spans="1:6">
      <c r="A2782" s="44" t="str">
        <f t="shared" si="43"/>
        <v>852990, 2942001</v>
      </c>
      <c r="B2782" s="44">
        <f>COUNTIF($E$2:E2782,E2782)</f>
        <v>1</v>
      </c>
      <c r="C2782" s="56" t="s">
        <v>180</v>
      </c>
      <c r="D2782" s="57" t="s">
        <v>1918</v>
      </c>
      <c r="E2782" s="69" t="s">
        <v>184</v>
      </c>
      <c r="F2782" s="58" t="s">
        <v>1922</v>
      </c>
    </row>
    <row r="2783" spans="1:6">
      <c r="A2783" s="44" t="str">
        <f t="shared" si="43"/>
        <v>8534007</v>
      </c>
      <c r="B2783" s="44">
        <f>COUNTIF($E$2:E2783,E2783)</f>
        <v>7</v>
      </c>
      <c r="C2783" s="56" t="s">
        <v>180</v>
      </c>
      <c r="D2783" s="57" t="s">
        <v>1918</v>
      </c>
      <c r="E2783" s="69">
        <v>853400</v>
      </c>
      <c r="F2783" s="58" t="s">
        <v>1921</v>
      </c>
    </row>
    <row r="2784" spans="1:6">
      <c r="A2784" s="44" t="str">
        <f t="shared" si="43"/>
        <v>8486203</v>
      </c>
      <c r="B2784" s="44">
        <f>COUNTIF($E$2:E2784,E2784)</f>
        <v>3</v>
      </c>
      <c r="C2784" s="56" t="s">
        <v>180</v>
      </c>
      <c r="D2784" s="57" t="s">
        <v>1918</v>
      </c>
      <c r="E2784" s="69">
        <v>848620</v>
      </c>
      <c r="F2784" s="58" t="s">
        <v>1919</v>
      </c>
    </row>
    <row r="2785" spans="1:6">
      <c r="A2785" s="44" t="str">
        <f t="shared" si="43"/>
        <v>8529906</v>
      </c>
      <c r="B2785" s="44">
        <f>COUNTIF($E$2:E2785,E2785)</f>
        <v>6</v>
      </c>
      <c r="C2785" s="56" t="s">
        <v>180</v>
      </c>
      <c r="D2785" s="57" t="s">
        <v>1917</v>
      </c>
      <c r="E2785" s="69">
        <v>852990</v>
      </c>
      <c r="F2785" s="58" t="s">
        <v>1917</v>
      </c>
    </row>
    <row r="2786" spans="1:6">
      <c r="A2786" s="44" t="str">
        <f t="shared" si="43"/>
        <v>8529907</v>
      </c>
      <c r="B2786" s="44">
        <f>COUNTIF($E$2:E2786,E2786)</f>
        <v>7</v>
      </c>
      <c r="C2786" s="56" t="s">
        <v>180</v>
      </c>
      <c r="D2786" s="57" t="s">
        <v>1913</v>
      </c>
      <c r="E2786" s="69">
        <v>852990</v>
      </c>
      <c r="F2786" s="58" t="s">
        <v>1916</v>
      </c>
    </row>
    <row r="2787" spans="1:6">
      <c r="A2787" s="44" t="str">
        <f t="shared" si="43"/>
        <v>852990, 7006001</v>
      </c>
      <c r="B2787" s="44">
        <f>COUNTIF($E$2:E2787,E2787)</f>
        <v>1</v>
      </c>
      <c r="C2787" s="56" t="s">
        <v>180</v>
      </c>
      <c r="D2787" s="57" t="s">
        <v>1913</v>
      </c>
      <c r="E2787" s="69" t="s">
        <v>183</v>
      </c>
      <c r="F2787" s="58" t="s">
        <v>1915</v>
      </c>
    </row>
    <row r="2788" spans="1:6">
      <c r="A2788" s="44" t="str">
        <f t="shared" si="43"/>
        <v>852990, 8532231</v>
      </c>
      <c r="B2788" s="44">
        <f>COUNTIF($E$2:E2788,E2788)</f>
        <v>1</v>
      </c>
      <c r="C2788" s="56" t="s">
        <v>180</v>
      </c>
      <c r="D2788" s="57" t="s">
        <v>1913</v>
      </c>
      <c r="E2788" s="69" t="s">
        <v>182</v>
      </c>
      <c r="F2788" s="58" t="s">
        <v>1914</v>
      </c>
    </row>
    <row r="2789" spans="1:6">
      <c r="A2789" s="44" t="str">
        <f t="shared" si="43"/>
        <v>852990, 8528521</v>
      </c>
      <c r="B2789" s="44">
        <f>COUNTIF($E$2:E2789,E2789)</f>
        <v>1</v>
      </c>
      <c r="C2789" s="56" t="s">
        <v>180</v>
      </c>
      <c r="D2789" s="57" t="s">
        <v>1912</v>
      </c>
      <c r="E2789" s="69" t="s">
        <v>181</v>
      </c>
      <c r="F2789" s="58" t="s">
        <v>1912</v>
      </c>
    </row>
    <row r="2790" spans="1:6">
      <c r="A2790" s="44" t="str">
        <f t="shared" si="43"/>
        <v>852990, 8528522</v>
      </c>
      <c r="B2790" s="44">
        <f>COUNTIF($E$2:E2790,E2790)</f>
        <v>2</v>
      </c>
      <c r="C2790" s="56" t="s">
        <v>180</v>
      </c>
      <c r="D2790" s="57" t="s">
        <v>1911</v>
      </c>
      <c r="E2790" s="69" t="s">
        <v>181</v>
      </c>
      <c r="F2790" s="58" t="s">
        <v>1911</v>
      </c>
    </row>
    <row r="2791" spans="1:6">
      <c r="A2791" s="44" t="str">
        <f t="shared" si="43"/>
        <v>852990, 8528523</v>
      </c>
      <c r="B2791" s="44">
        <f>COUNTIF($E$2:E2791,E2791)</f>
        <v>3</v>
      </c>
      <c r="C2791" s="56" t="s">
        <v>180</v>
      </c>
      <c r="D2791" s="57" t="s">
        <v>1910</v>
      </c>
      <c r="E2791" s="69" t="s">
        <v>181</v>
      </c>
      <c r="F2791" s="58" t="s">
        <v>1910</v>
      </c>
    </row>
    <row r="2792" spans="1:6">
      <c r="A2792" s="44" t="str">
        <f t="shared" si="43"/>
        <v>852990, 8528524</v>
      </c>
      <c r="B2792" s="44">
        <f>COUNTIF($E$2:E2792,E2792)</f>
        <v>4</v>
      </c>
      <c r="C2792" s="56" t="s">
        <v>180</v>
      </c>
      <c r="D2792" s="57" t="s">
        <v>1909</v>
      </c>
      <c r="E2792" s="69" t="s">
        <v>181</v>
      </c>
      <c r="F2792" s="58" t="s">
        <v>1909</v>
      </c>
    </row>
    <row r="2793" spans="1:6">
      <c r="A2793" s="44" t="str">
        <f t="shared" si="43"/>
        <v>8542901</v>
      </c>
      <c r="B2793" s="44">
        <f>COUNTIF($E$2:E2793,E2793)</f>
        <v>1</v>
      </c>
      <c r="C2793" s="56" t="s">
        <v>180</v>
      </c>
      <c r="D2793" s="57" t="s">
        <v>1</v>
      </c>
      <c r="E2793" s="69">
        <v>854290</v>
      </c>
      <c r="F2793" s="58" t="s">
        <v>1</v>
      </c>
    </row>
    <row r="2794" spans="1:6">
      <c r="A2794" s="44" t="str">
        <f t="shared" si="43"/>
        <v>8541903</v>
      </c>
      <c r="B2794" s="44">
        <f>COUNTIF($E$2:E2794,E2794)</f>
        <v>3</v>
      </c>
      <c r="C2794" s="56" t="s">
        <v>180</v>
      </c>
      <c r="D2794" s="57" t="s">
        <v>1905</v>
      </c>
      <c r="E2794" s="69">
        <v>854190</v>
      </c>
      <c r="F2794" s="58" t="s">
        <v>1908</v>
      </c>
    </row>
    <row r="2795" spans="1:6">
      <c r="A2795" s="44" t="str">
        <f t="shared" si="43"/>
        <v>8542902</v>
      </c>
      <c r="B2795" s="44">
        <f>COUNTIF($E$2:E2795,E2795)</f>
        <v>2</v>
      </c>
      <c r="C2795" s="56" t="s">
        <v>180</v>
      </c>
      <c r="D2795" s="57" t="s">
        <v>1905</v>
      </c>
      <c r="E2795" s="69">
        <v>854290</v>
      </c>
      <c r="F2795" s="58" t="s">
        <v>1907</v>
      </c>
    </row>
    <row r="2796" spans="1:6">
      <c r="A2796" s="44" t="str">
        <f t="shared" si="43"/>
        <v>84863013</v>
      </c>
      <c r="B2796" s="44">
        <f>COUNTIF($E$2:E2796,E2796)</f>
        <v>13</v>
      </c>
      <c r="C2796" s="56" t="s">
        <v>180</v>
      </c>
      <c r="D2796" s="57" t="s">
        <v>1905</v>
      </c>
      <c r="E2796" s="69">
        <v>848630</v>
      </c>
      <c r="F2796" s="58" t="s">
        <v>1906</v>
      </c>
    </row>
    <row r="2797" spans="1:6">
      <c r="A2797" s="44" t="str">
        <f t="shared" si="43"/>
        <v>84863014</v>
      </c>
      <c r="B2797" s="44">
        <f>COUNTIF($E$2:E2797,E2797)</f>
        <v>14</v>
      </c>
      <c r="C2797" s="56" t="s">
        <v>180</v>
      </c>
      <c r="D2797" s="57" t="s">
        <v>1903</v>
      </c>
      <c r="E2797" s="69">
        <v>848630</v>
      </c>
      <c r="F2797" s="58" t="s">
        <v>1904</v>
      </c>
    </row>
    <row r="2798" spans="1:6">
      <c r="A2798" s="44" t="str">
        <f t="shared" si="43"/>
        <v>8486905</v>
      </c>
      <c r="B2798" s="44">
        <f>COUNTIF($E$2:E2798,E2798)</f>
        <v>5</v>
      </c>
      <c r="C2798" s="56" t="s">
        <v>180</v>
      </c>
      <c r="D2798" s="57" t="s">
        <v>1903</v>
      </c>
      <c r="E2798" s="69">
        <v>848690</v>
      </c>
      <c r="F2798" s="58" t="s">
        <v>1902</v>
      </c>
    </row>
    <row r="2799" spans="1:6">
      <c r="A2799" s="44" t="str">
        <f t="shared" si="43"/>
        <v>844331, 8443322</v>
      </c>
      <c r="B2799" s="44">
        <f>COUNTIF($E$2:E2799,E2799)</f>
        <v>2</v>
      </c>
      <c r="C2799" s="56" t="s">
        <v>50</v>
      </c>
      <c r="D2799" s="57" t="s">
        <v>1898</v>
      </c>
      <c r="E2799" s="69" t="s">
        <v>179</v>
      </c>
      <c r="F2799" s="58" t="s">
        <v>1901</v>
      </c>
    </row>
    <row r="2800" spans="1:6">
      <c r="A2800" s="44" t="str">
        <f t="shared" si="43"/>
        <v>9018905</v>
      </c>
      <c r="B2800" s="44">
        <f>COUNTIF($E$2:E2800,E2800)</f>
        <v>5</v>
      </c>
      <c r="C2800" s="56" t="s">
        <v>50</v>
      </c>
      <c r="D2800" s="57" t="s">
        <v>1898</v>
      </c>
      <c r="E2800" s="69">
        <v>901890</v>
      </c>
      <c r="F2800" s="58" t="s">
        <v>1900</v>
      </c>
    </row>
    <row r="2801" spans="1:6">
      <c r="A2801" s="44" t="str">
        <f t="shared" si="43"/>
        <v>8523497</v>
      </c>
      <c r="B2801" s="44">
        <f>COUNTIF($E$2:E2801,E2801)</f>
        <v>7</v>
      </c>
      <c r="C2801" s="56" t="s">
        <v>50</v>
      </c>
      <c r="D2801" s="57" t="s">
        <v>1894</v>
      </c>
      <c r="E2801" s="69">
        <v>852349</v>
      </c>
      <c r="F2801" s="58" t="s">
        <v>1897</v>
      </c>
    </row>
    <row r="2802" spans="1:6">
      <c r="A2802" s="44" t="str">
        <f t="shared" si="43"/>
        <v>9018906</v>
      </c>
      <c r="B2802" s="44">
        <f>COUNTIF($E$2:E2802,E2802)</f>
        <v>6</v>
      </c>
      <c r="C2802" s="56" t="s">
        <v>50</v>
      </c>
      <c r="D2802" s="57" t="s">
        <v>1894</v>
      </c>
      <c r="E2802" s="69">
        <v>901890</v>
      </c>
      <c r="F2802" s="58" t="s">
        <v>1896</v>
      </c>
    </row>
    <row r="2803" spans="1:6">
      <c r="A2803" s="44" t="str">
        <f t="shared" si="43"/>
        <v>852329, 85234939</v>
      </c>
      <c r="B2803" s="44">
        <f>COUNTIF($E$2:E2803,E2803)</f>
        <v>39</v>
      </c>
      <c r="C2803" s="56" t="s">
        <v>50</v>
      </c>
      <c r="D2803" s="57" t="s">
        <v>1894</v>
      </c>
      <c r="E2803" s="69" t="s">
        <v>118</v>
      </c>
      <c r="F2803" s="58" t="s">
        <v>5061</v>
      </c>
    </row>
    <row r="2804" spans="1:6">
      <c r="A2804" s="44" t="str">
        <f t="shared" si="43"/>
        <v>8471505</v>
      </c>
      <c r="B2804" s="44">
        <f>COUNTIF($E$2:E2804,E2804)</f>
        <v>5</v>
      </c>
      <c r="C2804" s="56" t="s">
        <v>50</v>
      </c>
      <c r="D2804" s="57" t="s">
        <v>1894</v>
      </c>
      <c r="E2804" s="69">
        <v>847150</v>
      </c>
      <c r="F2804" s="58" t="s">
        <v>1895</v>
      </c>
    </row>
    <row r="2805" spans="1:6">
      <c r="A2805" s="44" t="str">
        <f t="shared" si="43"/>
        <v>852329, 85234940</v>
      </c>
      <c r="B2805" s="44">
        <f>COUNTIF($E$2:E2805,E2805)</f>
        <v>40</v>
      </c>
      <c r="C2805" s="56" t="s">
        <v>50</v>
      </c>
      <c r="D2805" s="57" t="s">
        <v>1892</v>
      </c>
      <c r="E2805" s="69" t="s">
        <v>118</v>
      </c>
      <c r="F2805" s="58" t="s">
        <v>1893</v>
      </c>
    </row>
    <row r="2806" spans="1:6">
      <c r="A2806" s="44" t="str">
        <f t="shared" si="43"/>
        <v>9018907</v>
      </c>
      <c r="B2806" s="44">
        <f>COUNTIF($E$2:E2806,E2806)</f>
        <v>7</v>
      </c>
      <c r="C2806" s="56" t="s">
        <v>50</v>
      </c>
      <c r="D2806" s="57" t="s">
        <v>1891</v>
      </c>
      <c r="E2806" s="69">
        <v>901890</v>
      </c>
      <c r="F2806" s="58" t="s">
        <v>1891</v>
      </c>
    </row>
    <row r="2807" spans="1:6">
      <c r="A2807" s="44" t="str">
        <f t="shared" si="43"/>
        <v>852329, 85234941</v>
      </c>
      <c r="B2807" s="44">
        <f>COUNTIF($E$2:E2807,E2807)</f>
        <v>41</v>
      </c>
      <c r="C2807" s="56" t="s">
        <v>50</v>
      </c>
      <c r="D2807" s="57" t="s">
        <v>1890</v>
      </c>
      <c r="E2807" s="69" t="s">
        <v>118</v>
      </c>
      <c r="F2807" s="58" t="s">
        <v>1890</v>
      </c>
    </row>
    <row r="2808" spans="1:6">
      <c r="A2808" s="44" t="str">
        <f t="shared" si="43"/>
        <v>3006402</v>
      </c>
      <c r="B2808" s="44">
        <f>COUNTIF($E$2:E2808,E2808)</f>
        <v>2</v>
      </c>
      <c r="C2808" s="56" t="s">
        <v>50</v>
      </c>
      <c r="D2808" s="57" t="s">
        <v>1887</v>
      </c>
      <c r="E2808" s="69">
        <v>300640</v>
      </c>
      <c r="F2808" s="58" t="s">
        <v>1889</v>
      </c>
    </row>
    <row r="2809" spans="1:6">
      <c r="A2809" s="44" t="str">
        <f t="shared" si="43"/>
        <v>9018491</v>
      </c>
      <c r="B2809" s="44">
        <f>COUNTIF($E$2:E2809,E2809)</f>
        <v>1</v>
      </c>
      <c r="C2809" s="56" t="s">
        <v>50</v>
      </c>
      <c r="D2809" s="57" t="s">
        <v>1887</v>
      </c>
      <c r="E2809" s="69">
        <v>901849</v>
      </c>
      <c r="F2809" s="58" t="s">
        <v>1888</v>
      </c>
    </row>
    <row r="2810" spans="1:6">
      <c r="A2810" s="44" t="str">
        <f t="shared" si="43"/>
        <v>9018492</v>
      </c>
      <c r="B2810" s="44">
        <f>COUNTIF($E$2:E2810,E2810)</f>
        <v>2</v>
      </c>
      <c r="C2810" s="56" t="s">
        <v>50</v>
      </c>
      <c r="D2810" s="57" t="s">
        <v>1881</v>
      </c>
      <c r="E2810" s="69">
        <v>901849</v>
      </c>
      <c r="F2810" s="58" t="s">
        <v>1886</v>
      </c>
    </row>
    <row r="2811" spans="1:6">
      <c r="A2811" s="44" t="str">
        <f t="shared" si="43"/>
        <v>300640, 3006921</v>
      </c>
      <c r="B2811" s="44">
        <f>COUNTIF($E$2:E2811,E2811)</f>
        <v>1</v>
      </c>
      <c r="C2811" s="56" t="s">
        <v>50</v>
      </c>
      <c r="D2811" s="57" t="s">
        <v>1881</v>
      </c>
      <c r="E2811" s="69" t="s">
        <v>178</v>
      </c>
      <c r="F2811" s="58" t="s">
        <v>1885</v>
      </c>
    </row>
    <row r="2812" spans="1:6">
      <c r="A2812" s="44" t="str">
        <f t="shared" si="43"/>
        <v>3407001</v>
      </c>
      <c r="B2812" s="44">
        <f>COUNTIF($E$2:E2812,E2812)</f>
        <v>1</v>
      </c>
      <c r="C2812" s="56" t="s">
        <v>50</v>
      </c>
      <c r="D2812" s="57" t="s">
        <v>1881</v>
      </c>
      <c r="E2812" s="69">
        <v>340700</v>
      </c>
      <c r="F2812" s="58" t="s">
        <v>1884</v>
      </c>
    </row>
    <row r="2813" spans="1:6">
      <c r="A2813" s="44" t="str">
        <f t="shared" si="43"/>
        <v>9021291</v>
      </c>
      <c r="B2813" s="44">
        <f>COUNTIF($E$2:E2813,E2813)</f>
        <v>1</v>
      </c>
      <c r="C2813" s="56" t="s">
        <v>50</v>
      </c>
      <c r="D2813" s="57" t="s">
        <v>1881</v>
      </c>
      <c r="E2813" s="69">
        <v>902129</v>
      </c>
      <c r="F2813" s="58" t="s">
        <v>1883</v>
      </c>
    </row>
    <row r="2814" spans="1:6">
      <c r="A2814" s="44" t="str">
        <f t="shared" si="43"/>
        <v>3006403</v>
      </c>
      <c r="B2814" s="44">
        <f>COUNTIF($E$2:E2814,E2814)</f>
        <v>3</v>
      </c>
      <c r="C2814" s="56" t="s">
        <v>50</v>
      </c>
      <c r="D2814" s="57" t="s">
        <v>1881</v>
      </c>
      <c r="E2814" s="69">
        <v>300640</v>
      </c>
      <c r="F2814" s="58" t="s">
        <v>1882</v>
      </c>
    </row>
    <row r="2815" spans="1:6">
      <c r="A2815" s="44" t="str">
        <f t="shared" si="43"/>
        <v>9018493</v>
      </c>
      <c r="B2815" s="44">
        <f>COUNTIF($E$2:E2815,E2815)</f>
        <v>3</v>
      </c>
      <c r="C2815" s="56" t="s">
        <v>50</v>
      </c>
      <c r="D2815" s="57" t="s">
        <v>1879</v>
      </c>
      <c r="E2815" s="69">
        <v>901849</v>
      </c>
      <c r="F2815" s="58" t="s">
        <v>1842</v>
      </c>
    </row>
    <row r="2816" spans="1:6">
      <c r="A2816" s="44" t="str">
        <f t="shared" si="43"/>
        <v>8421394</v>
      </c>
      <c r="B2816" s="44">
        <f>COUNTIF($E$2:E2816,E2816)</f>
        <v>4</v>
      </c>
      <c r="C2816" s="56" t="s">
        <v>50</v>
      </c>
      <c r="D2816" s="57" t="s">
        <v>1879</v>
      </c>
      <c r="E2816" s="69">
        <v>842139</v>
      </c>
      <c r="F2816" s="58" t="s">
        <v>1880</v>
      </c>
    </row>
    <row r="2817" spans="1:6">
      <c r="A2817" s="44" t="str">
        <f t="shared" si="43"/>
        <v>8414201</v>
      </c>
      <c r="B2817" s="44">
        <f>COUNTIF($E$2:E2817,E2817)</f>
        <v>1</v>
      </c>
      <c r="C2817" s="56" t="s">
        <v>50</v>
      </c>
      <c r="D2817" s="57" t="s">
        <v>1879</v>
      </c>
      <c r="E2817" s="69">
        <v>841420</v>
      </c>
      <c r="F2817" s="58" t="s">
        <v>1878</v>
      </c>
    </row>
    <row r="2818" spans="1:6">
      <c r="A2818" s="44" t="str">
        <f t="shared" si="43"/>
        <v>9018494</v>
      </c>
      <c r="B2818" s="44">
        <f>COUNTIF($E$2:E2818,E2818)</f>
        <v>4</v>
      </c>
      <c r="C2818" s="56" t="s">
        <v>50</v>
      </c>
      <c r="D2818" s="57" t="s">
        <v>1877</v>
      </c>
      <c r="E2818" s="69">
        <v>901849</v>
      </c>
      <c r="F2818" s="58" t="s">
        <v>1877</v>
      </c>
    </row>
    <row r="2819" spans="1:6">
      <c r="A2819" s="44" t="str">
        <f t="shared" ref="A2819:A2882" si="44">E2819&amp;B2819</f>
        <v>9018908</v>
      </c>
      <c r="B2819" s="44">
        <f>COUNTIF($E$2:E2819,E2819)</f>
        <v>8</v>
      </c>
      <c r="C2819" s="56" t="s">
        <v>50</v>
      </c>
      <c r="D2819" s="57" t="s">
        <v>1874</v>
      </c>
      <c r="E2819" s="69">
        <v>901890</v>
      </c>
      <c r="F2819" s="58" t="s">
        <v>1876</v>
      </c>
    </row>
    <row r="2820" spans="1:6">
      <c r="A2820" s="44" t="str">
        <f t="shared" si="44"/>
        <v>9019105</v>
      </c>
      <c r="B2820" s="44">
        <f>COUNTIF($E$2:E2820,E2820)</f>
        <v>5</v>
      </c>
      <c r="C2820" s="56" t="s">
        <v>50</v>
      </c>
      <c r="D2820" s="57" t="s">
        <v>1874</v>
      </c>
      <c r="E2820" s="69">
        <v>901910</v>
      </c>
      <c r="F2820" s="58" t="s">
        <v>1875</v>
      </c>
    </row>
    <row r="2821" spans="1:6">
      <c r="A2821" s="44" t="str">
        <f t="shared" si="44"/>
        <v>9021104</v>
      </c>
      <c r="B2821" s="44">
        <f>COUNTIF($E$2:E2821,E2821)</f>
        <v>4</v>
      </c>
      <c r="C2821" s="56" t="s">
        <v>50</v>
      </c>
      <c r="D2821" s="57" t="s">
        <v>1874</v>
      </c>
      <c r="E2821" s="69">
        <v>902110</v>
      </c>
      <c r="F2821" s="58" t="s">
        <v>5062</v>
      </c>
    </row>
    <row r="2822" spans="1:6">
      <c r="A2822" s="44" t="str">
        <f t="shared" si="44"/>
        <v>9018909</v>
      </c>
      <c r="B2822" s="44">
        <f>COUNTIF($E$2:E2822,E2822)</f>
        <v>9</v>
      </c>
      <c r="C2822" s="56" t="s">
        <v>50</v>
      </c>
      <c r="D2822" s="57" t="s">
        <v>1868</v>
      </c>
      <c r="E2822" s="69">
        <v>901890</v>
      </c>
      <c r="F2822" s="58" t="s">
        <v>1873</v>
      </c>
    </row>
    <row r="2823" spans="1:6">
      <c r="A2823" s="44" t="str">
        <f t="shared" si="44"/>
        <v>901890, 9018191</v>
      </c>
      <c r="B2823" s="44">
        <f>COUNTIF($E$2:E2823,E2823)</f>
        <v>1</v>
      </c>
      <c r="C2823" s="56" t="s">
        <v>50</v>
      </c>
      <c r="D2823" s="57" t="s">
        <v>1868</v>
      </c>
      <c r="E2823" s="69" t="s">
        <v>177</v>
      </c>
      <c r="F2823" s="58" t="s">
        <v>1872</v>
      </c>
    </row>
    <row r="2824" spans="1:6">
      <c r="A2824" s="44" t="str">
        <f t="shared" si="44"/>
        <v>9018111</v>
      </c>
      <c r="B2824" s="44">
        <f>COUNTIF($E$2:E2824,E2824)</f>
        <v>1</v>
      </c>
      <c r="C2824" s="56" t="s">
        <v>50</v>
      </c>
      <c r="D2824" s="57" t="s">
        <v>1868</v>
      </c>
      <c r="E2824" s="69">
        <v>901811</v>
      </c>
      <c r="F2824" s="58" t="s">
        <v>1871</v>
      </c>
    </row>
    <row r="2825" spans="1:6">
      <c r="A2825" s="44" t="str">
        <f t="shared" si="44"/>
        <v>9025113</v>
      </c>
      <c r="B2825" s="44">
        <f>COUNTIF($E$2:E2825,E2825)</f>
        <v>3</v>
      </c>
      <c r="C2825" s="56" t="s">
        <v>50</v>
      </c>
      <c r="D2825" s="57" t="s">
        <v>1868</v>
      </c>
      <c r="E2825" s="69">
        <v>902511</v>
      </c>
      <c r="F2825" s="58" t="s">
        <v>1869</v>
      </c>
    </row>
    <row r="2826" spans="1:6">
      <c r="A2826" s="44" t="str">
        <f t="shared" si="44"/>
        <v>9018195</v>
      </c>
      <c r="B2826" s="44">
        <f>COUNTIF($E$2:E2826,E2826)</f>
        <v>5</v>
      </c>
      <c r="C2826" s="56" t="s">
        <v>50</v>
      </c>
      <c r="D2826" s="57" t="s">
        <v>1868</v>
      </c>
      <c r="E2826" s="69">
        <v>901819</v>
      </c>
      <c r="F2826" s="58" t="s">
        <v>1823</v>
      </c>
    </row>
    <row r="2827" spans="1:6">
      <c r="A2827" s="44" t="str">
        <f t="shared" si="44"/>
        <v>901890, 9018192</v>
      </c>
      <c r="B2827" s="44">
        <f>COUNTIF($E$2:E2827,E2827)</f>
        <v>2</v>
      </c>
      <c r="C2827" s="56" t="s">
        <v>50</v>
      </c>
      <c r="D2827" s="57" t="s">
        <v>1863</v>
      </c>
      <c r="E2827" s="69" t="s">
        <v>177</v>
      </c>
      <c r="F2827" s="58" t="s">
        <v>1867</v>
      </c>
    </row>
    <row r="2828" spans="1:6">
      <c r="A2828" s="44" t="str">
        <f t="shared" si="44"/>
        <v>90189010</v>
      </c>
      <c r="B2828" s="44">
        <f>COUNTIF($E$2:E2828,E2828)</f>
        <v>10</v>
      </c>
      <c r="C2828" s="56" t="s">
        <v>50</v>
      </c>
      <c r="D2828" s="57" t="s">
        <v>1863</v>
      </c>
      <c r="E2828" s="69">
        <v>901890</v>
      </c>
      <c r="F2828" s="58" t="s">
        <v>1866</v>
      </c>
    </row>
    <row r="2829" spans="1:6">
      <c r="A2829" s="44" t="str">
        <f t="shared" si="44"/>
        <v>9018495</v>
      </c>
      <c r="B2829" s="44">
        <f>COUNTIF($E$2:E2829,E2829)</f>
        <v>5</v>
      </c>
      <c r="C2829" s="56" t="s">
        <v>50</v>
      </c>
      <c r="D2829" s="57" t="s">
        <v>1863</v>
      </c>
      <c r="E2829" s="69">
        <v>901849</v>
      </c>
      <c r="F2829" s="58" t="s">
        <v>1865</v>
      </c>
    </row>
    <row r="2830" spans="1:6">
      <c r="A2830" s="44" t="str">
        <f t="shared" si="44"/>
        <v>901890, 9018121</v>
      </c>
      <c r="B2830" s="44">
        <f>COUNTIF($E$2:E2830,E2830)</f>
        <v>1</v>
      </c>
      <c r="C2830" s="56" t="s">
        <v>50</v>
      </c>
      <c r="D2830" s="57" t="s">
        <v>1863</v>
      </c>
      <c r="E2830" s="69" t="s">
        <v>176</v>
      </c>
      <c r="F2830" s="58" t="s">
        <v>1864</v>
      </c>
    </row>
    <row r="2831" spans="1:6">
      <c r="A2831" s="44" t="str">
        <f t="shared" si="44"/>
        <v>901849, 9018901</v>
      </c>
      <c r="B2831" s="44">
        <f>COUNTIF($E$2:E2831,E2831)</f>
        <v>1</v>
      </c>
      <c r="C2831" s="56" t="s">
        <v>50</v>
      </c>
      <c r="D2831" s="57" t="s">
        <v>1863</v>
      </c>
      <c r="E2831" s="69" t="s">
        <v>175</v>
      </c>
      <c r="F2831" s="58" t="s">
        <v>1862</v>
      </c>
    </row>
    <row r="2832" spans="1:6">
      <c r="A2832" s="44" t="str">
        <f t="shared" si="44"/>
        <v>90189011</v>
      </c>
      <c r="B2832" s="44">
        <f>COUNTIF($E$2:E2832,E2832)</f>
        <v>11</v>
      </c>
      <c r="C2832" s="56" t="s">
        <v>50</v>
      </c>
      <c r="D2832" s="57" t="s">
        <v>1858</v>
      </c>
      <c r="E2832" s="69">
        <v>901890</v>
      </c>
      <c r="F2832" s="58" t="s">
        <v>1861</v>
      </c>
    </row>
    <row r="2833" spans="1:6">
      <c r="A2833" s="44" t="str">
        <f t="shared" si="44"/>
        <v>9402101</v>
      </c>
      <c r="B2833" s="44">
        <f>COUNTIF($E$2:E2833,E2833)</f>
        <v>1</v>
      </c>
      <c r="C2833" s="56" t="s">
        <v>50</v>
      </c>
      <c r="D2833" s="57" t="s">
        <v>1858</v>
      </c>
      <c r="E2833" s="69">
        <v>940210</v>
      </c>
      <c r="F2833" s="58" t="s">
        <v>1860</v>
      </c>
    </row>
    <row r="2834" spans="1:6">
      <c r="A2834" s="44" t="str">
        <f t="shared" si="44"/>
        <v>9018496</v>
      </c>
      <c r="B2834" s="44">
        <f>COUNTIF($E$2:E2834,E2834)</f>
        <v>6</v>
      </c>
      <c r="C2834" s="56" t="s">
        <v>50</v>
      </c>
      <c r="D2834" s="57" t="s">
        <v>1858</v>
      </c>
      <c r="E2834" s="69">
        <v>901849</v>
      </c>
      <c r="F2834" s="58" t="s">
        <v>1859</v>
      </c>
    </row>
    <row r="2835" spans="1:6">
      <c r="A2835" s="44" t="str">
        <f t="shared" si="44"/>
        <v>90189012</v>
      </c>
      <c r="B2835" s="44">
        <f>COUNTIF($E$2:E2835,E2835)</f>
        <v>12</v>
      </c>
      <c r="C2835" s="56" t="s">
        <v>50</v>
      </c>
      <c r="D2835" s="57" t="s">
        <v>1857</v>
      </c>
      <c r="E2835" s="69">
        <v>901890</v>
      </c>
      <c r="F2835" s="58" t="s">
        <v>1857</v>
      </c>
    </row>
    <row r="2836" spans="1:6">
      <c r="A2836" s="44" t="str">
        <f t="shared" si="44"/>
        <v>90189013</v>
      </c>
      <c r="B2836" s="44">
        <f>COUNTIF($E$2:E2836,E2836)</f>
        <v>13</v>
      </c>
      <c r="C2836" s="56" t="s">
        <v>50</v>
      </c>
      <c r="D2836" s="57" t="s">
        <v>1853</v>
      </c>
      <c r="E2836" s="69">
        <v>901890</v>
      </c>
      <c r="F2836" s="58" t="s">
        <v>1856</v>
      </c>
    </row>
    <row r="2837" spans="1:6">
      <c r="A2837" s="44" t="str">
        <f t="shared" si="44"/>
        <v>9019201</v>
      </c>
      <c r="B2837" s="44">
        <f>COUNTIF($E$2:E2837,E2837)</f>
        <v>1</v>
      </c>
      <c r="C2837" s="56" t="s">
        <v>50</v>
      </c>
      <c r="D2837" s="57" t="s">
        <v>1853</v>
      </c>
      <c r="E2837" s="69">
        <v>901920</v>
      </c>
      <c r="F2837" s="58" t="s">
        <v>1855</v>
      </c>
    </row>
    <row r="2838" spans="1:6">
      <c r="A2838" s="44" t="str">
        <f t="shared" si="44"/>
        <v>9018497</v>
      </c>
      <c r="B2838" s="44">
        <f>COUNTIF($E$2:E2838,E2838)</f>
        <v>7</v>
      </c>
      <c r="C2838" s="56" t="s">
        <v>50</v>
      </c>
      <c r="D2838" s="57" t="s">
        <v>1853</v>
      </c>
      <c r="E2838" s="69">
        <v>901849</v>
      </c>
      <c r="F2838" s="58" t="s">
        <v>1854</v>
      </c>
    </row>
    <row r="2839" spans="1:6">
      <c r="A2839" s="44" t="str">
        <f t="shared" si="44"/>
        <v>90189014</v>
      </c>
      <c r="B2839" s="44">
        <f>COUNTIF($E$2:E2839,E2839)</f>
        <v>14</v>
      </c>
      <c r="C2839" s="56" t="s">
        <v>50</v>
      </c>
      <c r="D2839" s="57" t="s">
        <v>1852</v>
      </c>
      <c r="E2839" s="69">
        <v>901890</v>
      </c>
      <c r="F2839" s="58" t="s">
        <v>5063</v>
      </c>
    </row>
    <row r="2840" spans="1:6">
      <c r="A2840" s="44" t="str">
        <f t="shared" si="44"/>
        <v>90189015</v>
      </c>
      <c r="B2840" s="44">
        <f>COUNTIF($E$2:E2840,E2840)</f>
        <v>15</v>
      </c>
      <c r="C2840" s="56" t="s">
        <v>50</v>
      </c>
      <c r="D2840" s="57" t="s">
        <v>1849</v>
      </c>
      <c r="E2840" s="69">
        <v>901890</v>
      </c>
      <c r="F2840" s="58" t="s">
        <v>1851</v>
      </c>
    </row>
    <row r="2841" spans="1:6">
      <c r="A2841" s="44" t="str">
        <f t="shared" si="44"/>
        <v>9019202</v>
      </c>
      <c r="B2841" s="44">
        <f>COUNTIF($E$2:E2841,E2841)</f>
        <v>2</v>
      </c>
      <c r="C2841" s="56" t="s">
        <v>50</v>
      </c>
      <c r="D2841" s="57" t="s">
        <v>1849</v>
      </c>
      <c r="E2841" s="69">
        <v>901920</v>
      </c>
      <c r="F2841" s="58" t="s">
        <v>1850</v>
      </c>
    </row>
    <row r="2842" spans="1:6">
      <c r="A2842" s="44" t="str">
        <f t="shared" si="44"/>
        <v>63079016</v>
      </c>
      <c r="B2842" s="44">
        <f>COUNTIF($E$2:E2842,E2842)</f>
        <v>16</v>
      </c>
      <c r="C2842" s="56" t="s">
        <v>50</v>
      </c>
      <c r="D2842" s="57" t="s">
        <v>1849</v>
      </c>
      <c r="E2842" s="69">
        <v>630790</v>
      </c>
      <c r="F2842" s="58" t="s">
        <v>1848</v>
      </c>
    </row>
    <row r="2843" spans="1:6">
      <c r="A2843" s="44" t="str">
        <f t="shared" si="44"/>
        <v>90189016</v>
      </c>
      <c r="B2843" s="44">
        <f>COUNTIF($E$2:E2843,E2843)</f>
        <v>16</v>
      </c>
      <c r="C2843" s="56" t="s">
        <v>50</v>
      </c>
      <c r="D2843" s="57" t="s">
        <v>1847</v>
      </c>
      <c r="E2843" s="69">
        <v>901890</v>
      </c>
      <c r="F2843" s="58" t="s">
        <v>1847</v>
      </c>
    </row>
    <row r="2844" spans="1:6">
      <c r="A2844" s="44" t="str">
        <f t="shared" si="44"/>
        <v>90189017</v>
      </c>
      <c r="B2844" s="44">
        <f>COUNTIF($E$2:E2844,E2844)</f>
        <v>17</v>
      </c>
      <c r="C2844" s="56" t="s">
        <v>50</v>
      </c>
      <c r="D2844" s="57" t="s">
        <v>1844</v>
      </c>
      <c r="E2844" s="69">
        <v>901890</v>
      </c>
      <c r="F2844" s="58" t="s">
        <v>5064</v>
      </c>
    </row>
    <row r="2845" spans="1:6">
      <c r="A2845" s="44" t="str">
        <f t="shared" si="44"/>
        <v>9019203</v>
      </c>
      <c r="B2845" s="44">
        <f>COUNTIF($E$2:E2845,E2845)</f>
        <v>3</v>
      </c>
      <c r="C2845" s="56" t="s">
        <v>50</v>
      </c>
      <c r="D2845" s="57" t="s">
        <v>1844</v>
      </c>
      <c r="E2845" s="69">
        <v>901920</v>
      </c>
      <c r="F2845" s="58" t="s">
        <v>1846</v>
      </c>
    </row>
    <row r="2846" spans="1:6">
      <c r="A2846" s="44" t="str">
        <f t="shared" si="44"/>
        <v>901890, 3005901</v>
      </c>
      <c r="B2846" s="44">
        <f>COUNTIF($E$2:E2846,E2846)</f>
        <v>1</v>
      </c>
      <c r="C2846" s="56" t="s">
        <v>50</v>
      </c>
      <c r="D2846" s="57" t="s">
        <v>1844</v>
      </c>
      <c r="E2846" s="69" t="s">
        <v>174</v>
      </c>
      <c r="F2846" s="58" t="s">
        <v>1845</v>
      </c>
    </row>
    <row r="2847" spans="1:6">
      <c r="A2847" s="44" t="str">
        <f t="shared" si="44"/>
        <v>902110, 9021391</v>
      </c>
      <c r="B2847" s="44">
        <f>COUNTIF($E$2:E2847,E2847)</f>
        <v>1</v>
      </c>
      <c r="C2847" s="56" t="s">
        <v>50</v>
      </c>
      <c r="D2847" s="57" t="s">
        <v>1844</v>
      </c>
      <c r="E2847" s="69" t="s">
        <v>173</v>
      </c>
      <c r="F2847" s="58" t="s">
        <v>1843</v>
      </c>
    </row>
    <row r="2848" spans="1:6">
      <c r="A2848" s="44" t="str">
        <f t="shared" si="44"/>
        <v>90189018</v>
      </c>
      <c r="B2848" s="44">
        <f>COUNTIF($E$2:E2848,E2848)</f>
        <v>18</v>
      </c>
      <c r="C2848" s="56" t="s">
        <v>50</v>
      </c>
      <c r="D2848" s="57" t="s">
        <v>1839</v>
      </c>
      <c r="E2848" s="69">
        <v>901890</v>
      </c>
      <c r="F2848" s="58" t="s">
        <v>5065</v>
      </c>
    </row>
    <row r="2849" spans="1:6">
      <c r="A2849" s="44" t="str">
        <f t="shared" si="44"/>
        <v>9018498</v>
      </c>
      <c r="B2849" s="44">
        <f>COUNTIF($E$2:E2849,E2849)</f>
        <v>8</v>
      </c>
      <c r="C2849" s="56" t="s">
        <v>50</v>
      </c>
      <c r="D2849" s="57" t="s">
        <v>1839</v>
      </c>
      <c r="E2849" s="69">
        <v>901849</v>
      </c>
      <c r="F2849" s="58" t="s">
        <v>1842</v>
      </c>
    </row>
    <row r="2850" spans="1:6">
      <c r="A2850" s="44" t="str">
        <f t="shared" si="44"/>
        <v>9021105</v>
      </c>
      <c r="B2850" s="44">
        <f>COUNTIF($E$2:E2850,E2850)</f>
        <v>5</v>
      </c>
      <c r="C2850" s="56" t="s">
        <v>50</v>
      </c>
      <c r="D2850" s="57" t="s">
        <v>1839</v>
      </c>
      <c r="E2850" s="69">
        <v>902110</v>
      </c>
      <c r="F2850" s="58" t="s">
        <v>1841</v>
      </c>
    </row>
    <row r="2851" spans="1:6">
      <c r="A2851" s="44" t="str">
        <f t="shared" si="44"/>
        <v>9021391</v>
      </c>
      <c r="B2851" s="44">
        <f>COUNTIF($E$2:E2851,E2851)</f>
        <v>1</v>
      </c>
      <c r="C2851" s="56" t="s">
        <v>50</v>
      </c>
      <c r="D2851" s="57" t="s">
        <v>1839</v>
      </c>
      <c r="E2851" s="69">
        <v>902139</v>
      </c>
      <c r="F2851" s="58" t="s">
        <v>1840</v>
      </c>
    </row>
    <row r="2852" spans="1:6">
      <c r="A2852" s="44" t="str">
        <f t="shared" si="44"/>
        <v>3006921</v>
      </c>
      <c r="B2852" s="44">
        <f>COUNTIF($E$2:E2852,E2852)</f>
        <v>1</v>
      </c>
      <c r="C2852" s="56" t="s">
        <v>50</v>
      </c>
      <c r="D2852" s="57" t="s">
        <v>1839</v>
      </c>
      <c r="E2852" s="69">
        <v>300692</v>
      </c>
      <c r="F2852" s="58" t="s">
        <v>1838</v>
      </c>
    </row>
    <row r="2853" spans="1:6">
      <c r="A2853" s="44" t="str">
        <f t="shared" si="44"/>
        <v>90189019</v>
      </c>
      <c r="B2853" s="44">
        <f>COUNTIF($E$2:E2853,E2853)</f>
        <v>19</v>
      </c>
      <c r="C2853" s="56" t="s">
        <v>50</v>
      </c>
      <c r="D2853" s="57" t="s">
        <v>1836</v>
      </c>
      <c r="E2853" s="69">
        <v>901890</v>
      </c>
      <c r="F2853" s="58" t="s">
        <v>1837</v>
      </c>
    </row>
    <row r="2854" spans="1:6">
      <c r="A2854" s="44" t="str">
        <f t="shared" si="44"/>
        <v>330499, 3002901</v>
      </c>
      <c r="B2854" s="44">
        <f>COUNTIF($E$2:E2854,E2854)</f>
        <v>1</v>
      </c>
      <c r="C2854" s="56" t="s">
        <v>50</v>
      </c>
      <c r="D2854" s="57" t="s">
        <v>1832</v>
      </c>
      <c r="E2854" s="69" t="s">
        <v>172</v>
      </c>
      <c r="F2854" s="58" t="s">
        <v>1835</v>
      </c>
    </row>
    <row r="2855" spans="1:6">
      <c r="A2855" s="44" t="str">
        <f t="shared" si="44"/>
        <v>3002901</v>
      </c>
      <c r="B2855" s="44">
        <f>COUNTIF($E$2:E2855,E2855)</f>
        <v>1</v>
      </c>
      <c r="C2855" s="56" t="s">
        <v>50</v>
      </c>
      <c r="D2855" s="57" t="s">
        <v>1832</v>
      </c>
      <c r="E2855" s="69">
        <v>300290</v>
      </c>
      <c r="F2855" s="58" t="s">
        <v>1834</v>
      </c>
    </row>
    <row r="2856" spans="1:6">
      <c r="A2856" s="44" t="str">
        <f t="shared" si="44"/>
        <v>901832, 3006101</v>
      </c>
      <c r="B2856" s="44">
        <f>COUNTIF($E$2:E2856,E2856)</f>
        <v>1</v>
      </c>
      <c r="C2856" s="56" t="s">
        <v>50</v>
      </c>
      <c r="D2856" s="57" t="s">
        <v>1832</v>
      </c>
      <c r="E2856" s="69" t="s">
        <v>171</v>
      </c>
      <c r="F2856" s="58" t="s">
        <v>1833</v>
      </c>
    </row>
    <row r="2857" spans="1:6">
      <c r="A2857" s="44" t="str">
        <f t="shared" si="44"/>
        <v>300290, 3006101</v>
      </c>
      <c r="B2857" s="44">
        <f>COUNTIF($E$2:E2857,E2857)</f>
        <v>1</v>
      </c>
      <c r="C2857" s="56" t="s">
        <v>50</v>
      </c>
      <c r="D2857" s="57" t="s">
        <v>1832</v>
      </c>
      <c r="E2857" s="69" t="s">
        <v>170</v>
      </c>
      <c r="F2857" s="58" t="s">
        <v>1831</v>
      </c>
    </row>
    <row r="2858" spans="1:6">
      <c r="A2858" s="44" t="str">
        <f t="shared" si="44"/>
        <v>8523516</v>
      </c>
      <c r="B2858" s="44">
        <f>COUNTIF($E$2:E2858,E2858)</f>
        <v>6</v>
      </c>
      <c r="C2858" s="56" t="s">
        <v>50</v>
      </c>
      <c r="D2858" s="57" t="s">
        <v>1829</v>
      </c>
      <c r="E2858" s="69">
        <v>852351</v>
      </c>
      <c r="F2858" s="58" t="s">
        <v>1830</v>
      </c>
    </row>
    <row r="2859" spans="1:6">
      <c r="A2859" s="44" t="str">
        <f t="shared" si="44"/>
        <v>902519, 9402901</v>
      </c>
      <c r="B2859" s="44">
        <f>COUNTIF($E$2:E2859,E2859)</f>
        <v>1</v>
      </c>
      <c r="C2859" s="56" t="s">
        <v>50</v>
      </c>
      <c r="D2859" s="57" t="s">
        <v>1826</v>
      </c>
      <c r="E2859" s="69" t="s">
        <v>169</v>
      </c>
      <c r="F2859" s="58" t="s">
        <v>1828</v>
      </c>
    </row>
    <row r="2860" spans="1:6">
      <c r="A2860" s="44" t="str">
        <f t="shared" si="44"/>
        <v>847989, 9406901</v>
      </c>
      <c r="B2860" s="44">
        <f>COUNTIF($E$2:E2860,E2860)</f>
        <v>1</v>
      </c>
      <c r="C2860" s="56" t="s">
        <v>50</v>
      </c>
      <c r="D2860" s="57" t="s">
        <v>1826</v>
      </c>
      <c r="E2860" s="69" t="s">
        <v>168</v>
      </c>
      <c r="F2860" s="58" t="s">
        <v>1827</v>
      </c>
    </row>
    <row r="2861" spans="1:6">
      <c r="A2861" s="44" t="str">
        <f t="shared" si="44"/>
        <v>903180, 8419201</v>
      </c>
      <c r="B2861" s="44">
        <f>COUNTIF($E$2:E2861,E2861)</f>
        <v>1</v>
      </c>
      <c r="C2861" s="56" t="s">
        <v>50</v>
      </c>
      <c r="D2861" s="57" t="s">
        <v>1826</v>
      </c>
      <c r="E2861" s="69" t="s">
        <v>167</v>
      </c>
      <c r="F2861" s="58" t="s">
        <v>1825</v>
      </c>
    </row>
    <row r="2862" spans="1:6">
      <c r="A2862" s="44" t="str">
        <f t="shared" si="44"/>
        <v>9018196</v>
      </c>
      <c r="B2862" s="44">
        <f>COUNTIF($E$2:E2862,E2862)</f>
        <v>6</v>
      </c>
      <c r="C2862" s="56" t="s">
        <v>50</v>
      </c>
      <c r="D2862" s="57" t="s">
        <v>1822</v>
      </c>
      <c r="E2862" s="69">
        <v>901819</v>
      </c>
      <c r="F2862" s="58" t="s">
        <v>1824</v>
      </c>
    </row>
    <row r="2863" spans="1:6">
      <c r="A2863" s="44" t="str">
        <f t="shared" si="44"/>
        <v>940390, 9402901</v>
      </c>
      <c r="B2863" s="44">
        <f>COUNTIF($E$2:E2863,E2863)</f>
        <v>1</v>
      </c>
      <c r="C2863" s="56" t="s">
        <v>50</v>
      </c>
      <c r="D2863" s="57" t="s">
        <v>1822</v>
      </c>
      <c r="E2863" s="69" t="s">
        <v>166</v>
      </c>
      <c r="F2863" s="58" t="s">
        <v>1821</v>
      </c>
    </row>
    <row r="2864" spans="1:6">
      <c r="A2864" s="44" t="str">
        <f t="shared" si="44"/>
        <v>90189020</v>
      </c>
      <c r="B2864" s="44">
        <f>COUNTIF($E$2:E2864,E2864)</f>
        <v>20</v>
      </c>
      <c r="C2864" s="56" t="s">
        <v>50</v>
      </c>
      <c r="D2864" s="57" t="s">
        <v>165</v>
      </c>
      <c r="E2864" s="69">
        <v>901890</v>
      </c>
      <c r="F2864" s="58" t="s">
        <v>165</v>
      </c>
    </row>
    <row r="2865" spans="1:6">
      <c r="A2865" s="44" t="str">
        <f t="shared" si="44"/>
        <v>90189021</v>
      </c>
      <c r="B2865" s="44">
        <f>COUNTIF($E$2:E2865,E2865)</f>
        <v>21</v>
      </c>
      <c r="C2865" s="56" t="s">
        <v>50</v>
      </c>
      <c r="D2865" s="57" t="s">
        <v>1818</v>
      </c>
      <c r="E2865" s="69">
        <v>901890</v>
      </c>
      <c r="F2865" s="58" t="s">
        <v>1820</v>
      </c>
    </row>
    <row r="2866" spans="1:6">
      <c r="A2866" s="44" t="str">
        <f t="shared" si="44"/>
        <v>3006601</v>
      </c>
      <c r="B2866" s="44">
        <f>COUNTIF($E$2:E2866,E2866)</f>
        <v>1</v>
      </c>
      <c r="C2866" s="56" t="s">
        <v>50</v>
      </c>
      <c r="D2866" s="57" t="s">
        <v>1818</v>
      </c>
      <c r="E2866" s="69">
        <v>300660</v>
      </c>
      <c r="F2866" s="58" t="s">
        <v>1819</v>
      </c>
    </row>
    <row r="2867" spans="1:6">
      <c r="A2867" s="44" t="str">
        <f t="shared" si="44"/>
        <v>3822001</v>
      </c>
      <c r="B2867" s="44">
        <f>COUNTIF($E$2:E2867,E2867)</f>
        <v>1</v>
      </c>
      <c r="C2867" s="56" t="s">
        <v>50</v>
      </c>
      <c r="D2867" s="57" t="s">
        <v>1818</v>
      </c>
      <c r="E2867" s="69">
        <v>382200</v>
      </c>
      <c r="F2867" s="58" t="s">
        <v>1817</v>
      </c>
    </row>
    <row r="2868" spans="1:6">
      <c r="A2868" s="44" t="str">
        <f t="shared" si="44"/>
        <v>90189022</v>
      </c>
      <c r="B2868" s="44">
        <f>COUNTIF($E$2:E2868,E2868)</f>
        <v>22</v>
      </c>
      <c r="C2868" s="56" t="s">
        <v>50</v>
      </c>
      <c r="D2868" s="57" t="s">
        <v>1816</v>
      </c>
      <c r="E2868" s="69">
        <v>901890</v>
      </c>
      <c r="F2868" s="58" t="s">
        <v>1816</v>
      </c>
    </row>
    <row r="2869" spans="1:6">
      <c r="A2869" s="44" t="str">
        <f t="shared" si="44"/>
        <v>300590, 3821001</v>
      </c>
      <c r="B2869" s="44">
        <f>COUNTIF($E$2:E2869,E2869)</f>
        <v>1</v>
      </c>
      <c r="C2869" s="56" t="s">
        <v>50</v>
      </c>
      <c r="D2869" s="57" t="s">
        <v>1813</v>
      </c>
      <c r="E2869" s="69" t="s">
        <v>164</v>
      </c>
      <c r="F2869" s="58" t="s">
        <v>1815</v>
      </c>
    </row>
    <row r="2870" spans="1:6">
      <c r="A2870" s="44" t="str">
        <f t="shared" si="44"/>
        <v>382200, 3002151</v>
      </c>
      <c r="B2870" s="44">
        <f>COUNTIF($E$2:E2870,E2870)</f>
        <v>1</v>
      </c>
      <c r="C2870" s="56" t="s">
        <v>50</v>
      </c>
      <c r="D2870" s="57" t="s">
        <v>1813</v>
      </c>
      <c r="E2870" s="69" t="s">
        <v>163</v>
      </c>
      <c r="F2870" s="58" t="s">
        <v>1814</v>
      </c>
    </row>
    <row r="2871" spans="1:6">
      <c r="A2871" s="44" t="str">
        <f t="shared" si="44"/>
        <v>3002151</v>
      </c>
      <c r="B2871" s="44">
        <f>COUNTIF($E$2:E2871,E2871)</f>
        <v>1</v>
      </c>
      <c r="C2871" s="56" t="s">
        <v>50</v>
      </c>
      <c r="D2871" s="57" t="s">
        <v>1813</v>
      </c>
      <c r="E2871" s="69">
        <v>300215</v>
      </c>
      <c r="F2871" s="58" t="s">
        <v>1813</v>
      </c>
    </row>
    <row r="2872" spans="1:6">
      <c r="A2872" s="44" t="str">
        <f t="shared" si="44"/>
        <v>90189023</v>
      </c>
      <c r="B2872" s="44">
        <f>COUNTIF($E$2:E2872,E2872)</f>
        <v>23</v>
      </c>
      <c r="C2872" s="56" t="s">
        <v>50</v>
      </c>
      <c r="D2872" s="57" t="s">
        <v>1810</v>
      </c>
      <c r="E2872" s="69">
        <v>901890</v>
      </c>
      <c r="F2872" s="58" t="s">
        <v>1812</v>
      </c>
    </row>
    <row r="2873" spans="1:6">
      <c r="A2873" s="44" t="str">
        <f t="shared" si="44"/>
        <v>3307909</v>
      </c>
      <c r="B2873" s="44">
        <f>COUNTIF($E$2:E2873,E2873)</f>
        <v>9</v>
      </c>
      <c r="C2873" s="56" t="s">
        <v>50</v>
      </c>
      <c r="D2873" s="57" t="s">
        <v>1810</v>
      </c>
      <c r="E2873" s="69">
        <v>330790</v>
      </c>
      <c r="F2873" s="58" t="s">
        <v>1811</v>
      </c>
    </row>
    <row r="2874" spans="1:6">
      <c r="A2874" s="44" t="str">
        <f t="shared" si="44"/>
        <v>90189024</v>
      </c>
      <c r="B2874" s="44">
        <f>COUNTIF($E$2:E2874,E2874)</f>
        <v>24</v>
      </c>
      <c r="C2874" s="56" t="s">
        <v>50</v>
      </c>
      <c r="D2874" s="57" t="s">
        <v>1808</v>
      </c>
      <c r="E2874" s="69">
        <v>901890</v>
      </c>
      <c r="F2874" s="58" t="s">
        <v>1809</v>
      </c>
    </row>
    <row r="2875" spans="1:6">
      <c r="A2875" s="44" t="str">
        <f t="shared" si="44"/>
        <v>90189025</v>
      </c>
      <c r="B2875" s="44">
        <f>COUNTIF($E$2:E2875,E2875)</f>
        <v>25</v>
      </c>
      <c r="C2875" s="56" t="s">
        <v>50</v>
      </c>
      <c r="D2875" s="57" t="s">
        <v>1807</v>
      </c>
      <c r="E2875" s="69">
        <v>901890</v>
      </c>
      <c r="F2875" s="58" t="s">
        <v>1807</v>
      </c>
    </row>
    <row r="2876" spans="1:6">
      <c r="A2876" s="44" t="str">
        <f t="shared" si="44"/>
        <v>90189026</v>
      </c>
      <c r="B2876" s="44">
        <f>COUNTIF($E$2:E2876,E2876)</f>
        <v>26</v>
      </c>
      <c r="C2876" s="56" t="s">
        <v>50</v>
      </c>
      <c r="D2876" s="57" t="s">
        <v>1806</v>
      </c>
      <c r="E2876" s="69">
        <v>901890</v>
      </c>
      <c r="F2876" s="58" t="s">
        <v>1806</v>
      </c>
    </row>
    <row r="2877" spans="1:6">
      <c r="A2877" s="44" t="str">
        <f t="shared" si="44"/>
        <v>90189027</v>
      </c>
      <c r="B2877" s="44">
        <f>COUNTIF($E$2:E2877,E2877)</f>
        <v>27</v>
      </c>
      <c r="C2877" s="56" t="s">
        <v>50</v>
      </c>
      <c r="D2877" s="57" t="s">
        <v>1804</v>
      </c>
      <c r="E2877" s="69">
        <v>901890</v>
      </c>
      <c r="F2877" s="58" t="s">
        <v>1805</v>
      </c>
    </row>
    <row r="2878" spans="1:6">
      <c r="A2878" s="44" t="str">
        <f t="shared" si="44"/>
        <v>9021401</v>
      </c>
      <c r="B2878" s="44">
        <f>COUNTIF($E$2:E2878,E2878)</f>
        <v>1</v>
      </c>
      <c r="C2878" s="56" t="s">
        <v>50</v>
      </c>
      <c r="D2878" s="57" t="s">
        <v>1803</v>
      </c>
      <c r="E2878" s="69">
        <v>902140</v>
      </c>
      <c r="F2878" s="58" t="s">
        <v>1803</v>
      </c>
    </row>
    <row r="2879" spans="1:6">
      <c r="A2879" s="44" t="str">
        <f t="shared" si="44"/>
        <v>9021901</v>
      </c>
      <c r="B2879" s="44">
        <f>COUNTIF($E$2:E2879,E2879)</f>
        <v>1</v>
      </c>
      <c r="C2879" s="56" t="s">
        <v>50</v>
      </c>
      <c r="D2879" s="57" t="s">
        <v>1802</v>
      </c>
      <c r="E2879" s="69">
        <v>902190</v>
      </c>
      <c r="F2879" s="58" t="s">
        <v>1802</v>
      </c>
    </row>
    <row r="2880" spans="1:6">
      <c r="A2880" s="44" t="str">
        <f t="shared" si="44"/>
        <v>90189028</v>
      </c>
      <c r="B2880" s="44">
        <f>COUNTIF($E$2:E2880,E2880)</f>
        <v>28</v>
      </c>
      <c r="C2880" s="56" t="s">
        <v>50</v>
      </c>
      <c r="D2880" s="57" t="s">
        <v>1801</v>
      </c>
      <c r="E2880" s="69">
        <v>901890</v>
      </c>
      <c r="F2880" s="58" t="s">
        <v>1801</v>
      </c>
    </row>
    <row r="2881" spans="1:6">
      <c r="A2881" s="44" t="str">
        <f t="shared" si="44"/>
        <v>90189029</v>
      </c>
      <c r="B2881" s="44">
        <f>COUNTIF($E$2:E2881,E2881)</f>
        <v>29</v>
      </c>
      <c r="C2881" s="56" t="s">
        <v>50</v>
      </c>
      <c r="D2881" s="57" t="s">
        <v>1800</v>
      </c>
      <c r="E2881" s="69">
        <v>901890</v>
      </c>
      <c r="F2881" s="58" t="s">
        <v>1800</v>
      </c>
    </row>
    <row r="2882" spans="1:6">
      <c r="A2882" s="44" t="str">
        <f t="shared" si="44"/>
        <v>8713901</v>
      </c>
      <c r="B2882" s="44">
        <f>COUNTIF($E$2:E2882,E2882)</f>
        <v>1</v>
      </c>
      <c r="C2882" s="56" t="s">
        <v>50</v>
      </c>
      <c r="D2882" s="57" t="s">
        <v>1799</v>
      </c>
      <c r="E2882" s="69">
        <v>871390</v>
      </c>
      <c r="F2882" s="58" t="s">
        <v>1799</v>
      </c>
    </row>
    <row r="2883" spans="1:6">
      <c r="A2883" s="44" t="str">
        <f t="shared" ref="A2883:A2946" si="45">E2883&amp;B2883</f>
        <v>8713902</v>
      </c>
      <c r="B2883" s="44">
        <f>COUNTIF($E$2:E2883,E2883)</f>
        <v>2</v>
      </c>
      <c r="C2883" s="56" t="s">
        <v>50</v>
      </c>
      <c r="D2883" s="57" t="s">
        <v>1798</v>
      </c>
      <c r="E2883" s="69">
        <v>871390</v>
      </c>
      <c r="F2883" s="58" t="s">
        <v>1798</v>
      </c>
    </row>
    <row r="2884" spans="1:6">
      <c r="A2884" s="44" t="str">
        <f t="shared" si="45"/>
        <v>9021106</v>
      </c>
      <c r="B2884" s="44">
        <f>COUNTIF($E$2:E2884,E2884)</f>
        <v>6</v>
      </c>
      <c r="C2884" s="56" t="s">
        <v>50</v>
      </c>
      <c r="D2884" s="57" t="s">
        <v>1797</v>
      </c>
      <c r="E2884" s="69">
        <v>902110</v>
      </c>
      <c r="F2884" s="58" t="s">
        <v>1797</v>
      </c>
    </row>
    <row r="2885" spans="1:6">
      <c r="A2885" s="44" t="str">
        <f t="shared" si="45"/>
        <v>8713903</v>
      </c>
      <c r="B2885" s="44">
        <f>COUNTIF($E$2:E2885,E2885)</f>
        <v>3</v>
      </c>
      <c r="C2885" s="56" t="s">
        <v>50</v>
      </c>
      <c r="D2885" s="57" t="s">
        <v>1784</v>
      </c>
      <c r="E2885" s="69">
        <v>871390</v>
      </c>
      <c r="F2885" s="58" t="s">
        <v>1784</v>
      </c>
    </row>
    <row r="2886" spans="1:6">
      <c r="A2886" s="44" t="str">
        <f t="shared" si="45"/>
        <v>6114903</v>
      </c>
      <c r="B2886" s="44">
        <f>COUNTIF($E$2:E2886,E2886)</f>
        <v>3</v>
      </c>
      <c r="C2886" s="56" t="s">
        <v>50</v>
      </c>
      <c r="D2886" s="57" t="s">
        <v>1794</v>
      </c>
      <c r="E2886" s="69">
        <v>611490</v>
      </c>
      <c r="F2886" s="58" t="s">
        <v>1796</v>
      </c>
    </row>
    <row r="2887" spans="1:6">
      <c r="A2887" s="44" t="str">
        <f t="shared" si="45"/>
        <v>90189030</v>
      </c>
      <c r="B2887" s="44">
        <f>COUNTIF($E$2:E2887,E2887)</f>
        <v>30</v>
      </c>
      <c r="C2887" s="56" t="s">
        <v>50</v>
      </c>
      <c r="D2887" s="57" t="s">
        <v>1794</v>
      </c>
      <c r="E2887" s="69">
        <v>901890</v>
      </c>
      <c r="F2887" s="58" t="s">
        <v>1795</v>
      </c>
    </row>
    <row r="2888" spans="1:6">
      <c r="A2888" s="44" t="str">
        <f t="shared" si="45"/>
        <v>63079017</v>
      </c>
      <c r="B2888" s="44">
        <f>COUNTIF($E$2:E2888,E2888)</f>
        <v>17</v>
      </c>
      <c r="C2888" s="56" t="s">
        <v>50</v>
      </c>
      <c r="D2888" s="57" t="s">
        <v>1794</v>
      </c>
      <c r="E2888" s="69">
        <v>630790</v>
      </c>
      <c r="F2888" s="58" t="s">
        <v>1793</v>
      </c>
    </row>
    <row r="2889" spans="1:6">
      <c r="A2889" s="44" t="str">
        <f t="shared" si="45"/>
        <v>6114904</v>
      </c>
      <c r="B2889" s="44">
        <f>COUNTIF($E$2:E2889,E2889)</f>
        <v>4</v>
      </c>
      <c r="C2889" s="56" t="s">
        <v>50</v>
      </c>
      <c r="D2889" s="57" t="s">
        <v>1790</v>
      </c>
      <c r="E2889" s="69">
        <v>611490</v>
      </c>
      <c r="F2889" s="58" t="s">
        <v>1792</v>
      </c>
    </row>
    <row r="2890" spans="1:6">
      <c r="A2890" s="44" t="str">
        <f t="shared" si="45"/>
        <v>4015112</v>
      </c>
      <c r="B2890" s="44">
        <f>COUNTIF($E$2:E2890,E2890)</f>
        <v>2</v>
      </c>
      <c r="C2890" s="56" t="s">
        <v>50</v>
      </c>
      <c r="D2890" s="57" t="s">
        <v>1790</v>
      </c>
      <c r="E2890" s="69">
        <v>401511</v>
      </c>
      <c r="F2890" s="58" t="s">
        <v>1791</v>
      </c>
    </row>
    <row r="2891" spans="1:6">
      <c r="A2891" s="44" t="str">
        <f t="shared" si="45"/>
        <v>90189031</v>
      </c>
      <c r="B2891" s="44">
        <f>COUNTIF($E$2:E2891,E2891)</f>
        <v>31</v>
      </c>
      <c r="C2891" s="56" t="s">
        <v>50</v>
      </c>
      <c r="D2891" s="57" t="s">
        <v>1787</v>
      </c>
      <c r="E2891" s="69">
        <v>901890</v>
      </c>
      <c r="F2891" s="58" t="s">
        <v>5066</v>
      </c>
    </row>
    <row r="2892" spans="1:6">
      <c r="A2892" s="44" t="str">
        <f t="shared" si="45"/>
        <v>9018311</v>
      </c>
      <c r="B2892" s="44">
        <f>COUNTIF($E$2:E2892,E2892)</f>
        <v>1</v>
      </c>
      <c r="C2892" s="56" t="s">
        <v>50</v>
      </c>
      <c r="D2892" s="57" t="s">
        <v>1787</v>
      </c>
      <c r="E2892" s="69">
        <v>901831</v>
      </c>
      <c r="F2892" s="58" t="s">
        <v>1789</v>
      </c>
    </row>
    <row r="2893" spans="1:6">
      <c r="A2893" s="44" t="str">
        <f t="shared" si="45"/>
        <v>9018391</v>
      </c>
      <c r="B2893" s="44">
        <f>COUNTIF($E$2:E2893,E2893)</f>
        <v>1</v>
      </c>
      <c r="C2893" s="56" t="s">
        <v>50</v>
      </c>
      <c r="D2893" s="57" t="s">
        <v>1787</v>
      </c>
      <c r="E2893" s="69">
        <v>901839</v>
      </c>
      <c r="F2893" s="58" t="s">
        <v>1788</v>
      </c>
    </row>
    <row r="2894" spans="1:6">
      <c r="A2894" s="44" t="str">
        <f t="shared" si="45"/>
        <v>9618001</v>
      </c>
      <c r="B2894" s="44">
        <f>COUNTIF($E$2:E2894,E2894)</f>
        <v>1</v>
      </c>
      <c r="C2894" s="56" t="s">
        <v>50</v>
      </c>
      <c r="D2894" s="57" t="s">
        <v>1787</v>
      </c>
      <c r="E2894" s="69">
        <v>961800</v>
      </c>
      <c r="F2894" s="58" t="s">
        <v>5067</v>
      </c>
    </row>
    <row r="2895" spans="1:6">
      <c r="A2895" s="44" t="str">
        <f t="shared" si="45"/>
        <v>901890, 9018321</v>
      </c>
      <c r="B2895" s="44">
        <f>COUNTIF($E$2:E2895,E2895)</f>
        <v>1</v>
      </c>
      <c r="C2895" s="56" t="s">
        <v>50</v>
      </c>
      <c r="D2895" s="57" t="s">
        <v>1787</v>
      </c>
      <c r="E2895" s="69" t="s">
        <v>162</v>
      </c>
      <c r="F2895" s="58" t="s">
        <v>5068</v>
      </c>
    </row>
    <row r="2896" spans="1:6">
      <c r="A2896" s="44" t="str">
        <f t="shared" si="45"/>
        <v>3006101</v>
      </c>
      <c r="B2896" s="44">
        <f>COUNTIF($E$2:E2896,E2896)</f>
        <v>1</v>
      </c>
      <c r="C2896" s="56" t="s">
        <v>50</v>
      </c>
      <c r="D2896" s="57" t="s">
        <v>161</v>
      </c>
      <c r="E2896" s="69">
        <v>300610</v>
      </c>
      <c r="F2896" s="58" t="s">
        <v>161</v>
      </c>
    </row>
    <row r="2897" spans="1:6">
      <c r="A2897" s="44" t="str">
        <f t="shared" si="45"/>
        <v>4014101</v>
      </c>
      <c r="B2897" s="44">
        <f>COUNTIF($E$2:E2897,E2897)</f>
        <v>1</v>
      </c>
      <c r="C2897" s="56" t="s">
        <v>50</v>
      </c>
      <c r="D2897" s="57" t="s">
        <v>1785</v>
      </c>
      <c r="E2897" s="69">
        <v>401410</v>
      </c>
      <c r="F2897" s="58" t="s">
        <v>1786</v>
      </c>
    </row>
    <row r="2898" spans="1:6">
      <c r="A2898" s="44" t="str">
        <f t="shared" si="45"/>
        <v>42021928</v>
      </c>
      <c r="B2898" s="44">
        <f>COUNTIF($E$2:E2898,E2898)</f>
        <v>28</v>
      </c>
      <c r="C2898" s="56" t="s">
        <v>50</v>
      </c>
      <c r="D2898" s="57" t="s">
        <v>1785</v>
      </c>
      <c r="E2898" s="69">
        <v>420219</v>
      </c>
      <c r="F2898" s="58" t="s">
        <v>1785</v>
      </c>
    </row>
    <row r="2899" spans="1:6">
      <c r="A2899" s="44" t="str">
        <f t="shared" si="45"/>
        <v>90189032</v>
      </c>
      <c r="B2899" s="44">
        <f>COUNTIF($E$2:E2899,E2899)</f>
        <v>32</v>
      </c>
      <c r="C2899" s="56" t="s">
        <v>50</v>
      </c>
      <c r="D2899" s="57" t="s">
        <v>1784</v>
      </c>
      <c r="E2899" s="69">
        <v>901890</v>
      </c>
      <c r="F2899" s="58" t="s">
        <v>1784</v>
      </c>
    </row>
    <row r="2900" spans="1:6">
      <c r="A2900" s="44" t="str">
        <f t="shared" si="45"/>
        <v>90189033</v>
      </c>
      <c r="B2900" s="44">
        <f>COUNTIF($E$2:E2900,E2900)</f>
        <v>33</v>
      </c>
      <c r="C2900" s="56" t="s">
        <v>50</v>
      </c>
      <c r="D2900" s="57" t="s">
        <v>160</v>
      </c>
      <c r="E2900" s="69">
        <v>901890</v>
      </c>
      <c r="F2900" s="58" t="s">
        <v>160</v>
      </c>
    </row>
    <row r="2901" spans="1:6">
      <c r="A2901" s="44" t="str">
        <f t="shared" si="45"/>
        <v>3822002</v>
      </c>
      <c r="B2901" s="44">
        <f>COUNTIF($E$2:E2901,E2901)</f>
        <v>2</v>
      </c>
      <c r="C2901" s="56" t="s">
        <v>50</v>
      </c>
      <c r="D2901" s="57" t="s">
        <v>1783</v>
      </c>
      <c r="E2901" s="69">
        <v>382200</v>
      </c>
      <c r="F2901" s="58" t="s">
        <v>1783</v>
      </c>
    </row>
    <row r="2902" spans="1:6">
      <c r="A2902" s="44" t="str">
        <f t="shared" si="45"/>
        <v>90189034</v>
      </c>
      <c r="B2902" s="44">
        <f>COUNTIF($E$2:E2902,E2902)</f>
        <v>34</v>
      </c>
      <c r="C2902" s="56" t="s">
        <v>50</v>
      </c>
      <c r="D2902" s="57" t="s">
        <v>1782</v>
      </c>
      <c r="E2902" s="69">
        <v>901890</v>
      </c>
      <c r="F2902" s="58" t="s">
        <v>1781</v>
      </c>
    </row>
    <row r="2903" spans="1:6">
      <c r="A2903" s="44" t="str">
        <f t="shared" si="45"/>
        <v>90189035</v>
      </c>
      <c r="B2903" s="44">
        <f>COUNTIF($E$2:E2903,E2903)</f>
        <v>35</v>
      </c>
      <c r="C2903" s="56" t="s">
        <v>50</v>
      </c>
      <c r="D2903" s="57" t="s">
        <v>1780</v>
      </c>
      <c r="E2903" s="69">
        <v>901890</v>
      </c>
      <c r="F2903" s="58" t="s">
        <v>1780</v>
      </c>
    </row>
    <row r="2904" spans="1:6">
      <c r="A2904" s="44" t="str">
        <f t="shared" si="45"/>
        <v>90189036</v>
      </c>
      <c r="B2904" s="44">
        <f>COUNTIF($E$2:E2904,E2904)</f>
        <v>36</v>
      </c>
      <c r="C2904" s="56" t="s">
        <v>50</v>
      </c>
      <c r="D2904" s="57" t="s">
        <v>1779</v>
      </c>
      <c r="E2904" s="69">
        <v>901890</v>
      </c>
      <c r="F2904" s="58" t="s">
        <v>1779</v>
      </c>
    </row>
    <row r="2905" spans="1:6">
      <c r="A2905" s="44" t="str">
        <f t="shared" si="45"/>
        <v>8705904</v>
      </c>
      <c r="B2905" s="44">
        <f>COUNTIF($E$2:E2905,E2905)</f>
        <v>4</v>
      </c>
      <c r="C2905" s="56" t="s">
        <v>147</v>
      </c>
      <c r="D2905" s="57" t="s">
        <v>1777</v>
      </c>
      <c r="E2905" s="69">
        <v>870590</v>
      </c>
      <c r="F2905" s="58" t="s">
        <v>1778</v>
      </c>
    </row>
    <row r="2906" spans="1:6">
      <c r="A2906" s="44" t="str">
        <f t="shared" si="45"/>
        <v>8705905</v>
      </c>
      <c r="B2906" s="44">
        <f>COUNTIF($E$2:E2906,E2906)</f>
        <v>5</v>
      </c>
      <c r="C2906" s="56" t="s">
        <v>147</v>
      </c>
      <c r="D2906" s="57" t="s">
        <v>1776</v>
      </c>
      <c r="E2906" s="69">
        <v>870590</v>
      </c>
      <c r="F2906" s="58" t="s">
        <v>5069</v>
      </c>
    </row>
    <row r="2907" spans="1:6">
      <c r="A2907" s="44" t="str">
        <f t="shared" si="45"/>
        <v>8704901</v>
      </c>
      <c r="B2907" s="44">
        <f>COUNTIF($E$2:E2907,E2907)</f>
        <v>1</v>
      </c>
      <c r="C2907" s="56" t="s">
        <v>147</v>
      </c>
      <c r="D2907" s="57" t="s">
        <v>1774</v>
      </c>
      <c r="E2907" s="69">
        <v>870490</v>
      </c>
      <c r="F2907" s="58" t="s">
        <v>1775</v>
      </c>
    </row>
    <row r="2908" spans="1:6">
      <c r="A2908" s="44" t="str">
        <f t="shared" si="45"/>
        <v>8716805</v>
      </c>
      <c r="B2908" s="44">
        <f>COUNTIF($E$2:E2908,E2908)</f>
        <v>5</v>
      </c>
      <c r="C2908" s="56" t="s">
        <v>147</v>
      </c>
      <c r="D2908" s="57" t="s">
        <v>1772</v>
      </c>
      <c r="E2908" s="69">
        <v>871680</v>
      </c>
      <c r="F2908" s="58" t="s">
        <v>1773</v>
      </c>
    </row>
    <row r="2909" spans="1:6">
      <c r="A2909" s="44" t="str">
        <f t="shared" si="45"/>
        <v>8705906</v>
      </c>
      <c r="B2909" s="44">
        <f>COUNTIF($E$2:E2909,E2909)</f>
        <v>6</v>
      </c>
      <c r="C2909" s="56" t="s">
        <v>147</v>
      </c>
      <c r="D2909" s="57" t="s">
        <v>1769</v>
      </c>
      <c r="E2909" s="69">
        <v>870590</v>
      </c>
      <c r="F2909" s="58" t="s">
        <v>1770</v>
      </c>
    </row>
    <row r="2910" spans="1:6">
      <c r="A2910" s="44" t="str">
        <f t="shared" si="45"/>
        <v>87089912</v>
      </c>
      <c r="B2910" s="44">
        <f>COUNTIF($E$2:E2910,E2910)</f>
        <v>12</v>
      </c>
      <c r="C2910" s="56" t="s">
        <v>147</v>
      </c>
      <c r="D2910" s="57" t="s">
        <v>1764</v>
      </c>
      <c r="E2910" s="69">
        <v>870899</v>
      </c>
      <c r="F2910" s="58" t="s">
        <v>1768</v>
      </c>
    </row>
    <row r="2911" spans="1:6">
      <c r="A2911" s="44" t="str">
        <f t="shared" si="45"/>
        <v>8708705</v>
      </c>
      <c r="B2911" s="44">
        <f>COUNTIF($E$2:E2911,E2911)</f>
        <v>5</v>
      </c>
      <c r="C2911" s="56" t="s">
        <v>147</v>
      </c>
      <c r="D2911" s="57" t="s">
        <v>1764</v>
      </c>
      <c r="E2911" s="69">
        <v>870870</v>
      </c>
      <c r="F2911" s="58" t="s">
        <v>1767</v>
      </c>
    </row>
    <row r="2912" spans="1:6">
      <c r="A2912" s="44" t="str">
        <f t="shared" si="45"/>
        <v>8409991</v>
      </c>
      <c r="B2912" s="44">
        <f>COUNTIF($E$2:E2912,E2912)</f>
        <v>1</v>
      </c>
      <c r="C2912" s="56" t="s">
        <v>147</v>
      </c>
      <c r="D2912" s="57" t="s">
        <v>1764</v>
      </c>
      <c r="E2912" s="69">
        <v>840999</v>
      </c>
      <c r="F2912" s="58" t="s">
        <v>1766</v>
      </c>
    </row>
    <row r="2913" spans="1:6">
      <c r="A2913" s="44" t="str">
        <f t="shared" si="45"/>
        <v>8705907</v>
      </c>
      <c r="B2913" s="44">
        <f>COUNTIF($E$2:E2913,E2913)</f>
        <v>7</v>
      </c>
      <c r="C2913" s="56" t="s">
        <v>147</v>
      </c>
      <c r="D2913" s="57" t="s">
        <v>1762</v>
      </c>
      <c r="E2913" s="69">
        <v>870590</v>
      </c>
      <c r="F2913" s="58" t="s">
        <v>1763</v>
      </c>
    </row>
    <row r="2914" spans="1:6">
      <c r="A2914" s="44" t="str">
        <f t="shared" si="45"/>
        <v>8705908</v>
      </c>
      <c r="B2914" s="44">
        <f>COUNTIF($E$2:E2914,E2914)</f>
        <v>8</v>
      </c>
      <c r="C2914" s="56" t="s">
        <v>147</v>
      </c>
      <c r="D2914" s="57" t="s">
        <v>1761</v>
      </c>
      <c r="E2914" s="69">
        <v>870590</v>
      </c>
      <c r="F2914" s="58" t="s">
        <v>947</v>
      </c>
    </row>
    <row r="2915" spans="1:6">
      <c r="A2915" s="44" t="str">
        <f t="shared" si="45"/>
        <v>87089913</v>
      </c>
      <c r="B2915" s="44">
        <f>COUNTIF($E$2:E2915,E2915)</f>
        <v>13</v>
      </c>
      <c r="C2915" s="56" t="s">
        <v>147</v>
      </c>
      <c r="D2915" s="57" t="s">
        <v>1759</v>
      </c>
      <c r="E2915" s="69">
        <v>870899</v>
      </c>
      <c r="F2915" s="58" t="s">
        <v>1760</v>
      </c>
    </row>
    <row r="2916" spans="1:6">
      <c r="A2916" s="44" t="str">
        <f t="shared" si="45"/>
        <v>4011101</v>
      </c>
      <c r="B2916" s="44">
        <f>COUNTIF($E$2:E2916,E2916)</f>
        <v>1</v>
      </c>
      <c r="C2916" s="56" t="s">
        <v>147</v>
      </c>
      <c r="D2916" s="57" t="s">
        <v>1759</v>
      </c>
      <c r="E2916" s="69">
        <v>401110</v>
      </c>
      <c r="F2916" s="58" t="s">
        <v>937</v>
      </c>
    </row>
    <row r="2917" spans="1:6">
      <c r="A2917" s="44" t="str">
        <f t="shared" si="45"/>
        <v>8705909</v>
      </c>
      <c r="B2917" s="44">
        <f>COUNTIF($E$2:E2917,E2917)</f>
        <v>9</v>
      </c>
      <c r="C2917" s="56" t="s">
        <v>147</v>
      </c>
      <c r="D2917" s="57" t="s">
        <v>1757</v>
      </c>
      <c r="E2917" s="69">
        <v>870590</v>
      </c>
      <c r="F2917" s="58" t="s">
        <v>1758</v>
      </c>
    </row>
    <row r="2918" spans="1:6">
      <c r="A2918" s="44" t="str">
        <f t="shared" si="45"/>
        <v>8704902</v>
      </c>
      <c r="B2918" s="44">
        <f>COUNTIF($E$2:E2918,E2918)</f>
        <v>2</v>
      </c>
      <c r="C2918" s="56" t="s">
        <v>147</v>
      </c>
      <c r="D2918" s="57" t="s">
        <v>1755</v>
      </c>
      <c r="E2918" s="69">
        <v>870490</v>
      </c>
      <c r="F2918" s="58" t="s">
        <v>1756</v>
      </c>
    </row>
    <row r="2919" spans="1:6">
      <c r="A2919" s="44" t="str">
        <f t="shared" si="45"/>
        <v>87059010</v>
      </c>
      <c r="B2919" s="44">
        <f>COUNTIF($E$2:E2919,E2919)</f>
        <v>10</v>
      </c>
      <c r="C2919" s="56" t="s">
        <v>147</v>
      </c>
      <c r="D2919" s="57" t="s">
        <v>1754</v>
      </c>
      <c r="E2919" s="69">
        <v>870590</v>
      </c>
      <c r="F2919" s="58" t="s">
        <v>1754</v>
      </c>
    </row>
    <row r="2920" spans="1:6">
      <c r="A2920" s="44" t="str">
        <f t="shared" si="45"/>
        <v>87089914</v>
      </c>
      <c r="B2920" s="44">
        <f>COUNTIF($E$2:E2920,E2920)</f>
        <v>14</v>
      </c>
      <c r="C2920" s="56" t="s">
        <v>147</v>
      </c>
      <c r="D2920" s="57" t="s">
        <v>1753</v>
      </c>
      <c r="E2920" s="69">
        <v>870899</v>
      </c>
      <c r="F2920" s="58" t="s">
        <v>1753</v>
      </c>
    </row>
    <row r="2921" spans="1:6">
      <c r="A2921" s="44" t="str">
        <f t="shared" si="45"/>
        <v>8704903</v>
      </c>
      <c r="B2921" s="44">
        <f>COUNTIF($E$2:E2921,E2921)</f>
        <v>3</v>
      </c>
      <c r="C2921" s="56" t="s">
        <v>147</v>
      </c>
      <c r="D2921" s="57" t="s">
        <v>1752</v>
      </c>
      <c r="E2921" s="69">
        <v>870490</v>
      </c>
      <c r="F2921" s="58" t="s">
        <v>1752</v>
      </c>
    </row>
    <row r="2922" spans="1:6">
      <c r="A2922" s="44" t="str">
        <f t="shared" si="45"/>
        <v>8704904</v>
      </c>
      <c r="B2922" s="44">
        <f>COUNTIF($E$2:E2922,E2922)</f>
        <v>4</v>
      </c>
      <c r="C2922" s="56" t="s">
        <v>147</v>
      </c>
      <c r="D2922" s="57" t="s">
        <v>1751</v>
      </c>
      <c r="E2922" s="69">
        <v>870490</v>
      </c>
      <c r="F2922" s="58" t="s">
        <v>1751</v>
      </c>
    </row>
    <row r="2923" spans="1:6">
      <c r="A2923" s="44" t="str">
        <f t="shared" si="45"/>
        <v>87089915</v>
      </c>
      <c r="B2923" s="44">
        <f>COUNTIF($E$2:E2923,E2923)</f>
        <v>15</v>
      </c>
      <c r="C2923" s="56" t="s">
        <v>147</v>
      </c>
      <c r="D2923" s="57" t="s">
        <v>1750</v>
      </c>
      <c r="E2923" s="69">
        <v>870899</v>
      </c>
      <c r="F2923" s="58" t="s">
        <v>1750</v>
      </c>
    </row>
    <row r="2924" spans="1:6">
      <c r="A2924" s="44" t="str">
        <f t="shared" si="45"/>
        <v>8705301</v>
      </c>
      <c r="B2924" s="44">
        <f>COUNTIF($E$2:E2924,E2924)</f>
        <v>1</v>
      </c>
      <c r="C2924" s="56" t="s">
        <v>147</v>
      </c>
      <c r="D2924" s="57" t="s">
        <v>1749</v>
      </c>
      <c r="E2924" s="69">
        <v>870530</v>
      </c>
      <c r="F2924" s="58" t="s">
        <v>1749</v>
      </c>
    </row>
    <row r="2925" spans="1:6">
      <c r="A2925" s="44" t="str">
        <f t="shared" si="45"/>
        <v>8512202</v>
      </c>
      <c r="B2925" s="44">
        <f>COUNTIF($E$2:E2925,E2925)</f>
        <v>2</v>
      </c>
      <c r="C2925" s="56" t="s">
        <v>147</v>
      </c>
      <c r="D2925" s="57" t="s">
        <v>1745</v>
      </c>
      <c r="E2925" s="69">
        <v>851220</v>
      </c>
      <c r="F2925" s="58" t="s">
        <v>1748</v>
      </c>
    </row>
    <row r="2926" spans="1:6">
      <c r="A2926" s="44" t="str">
        <f t="shared" si="45"/>
        <v>870899, 7318151</v>
      </c>
      <c r="B2926" s="44">
        <f>COUNTIF($E$2:E2926,E2926)</f>
        <v>1</v>
      </c>
      <c r="C2926" s="56" t="s">
        <v>147</v>
      </c>
      <c r="D2926" s="57" t="s">
        <v>1745</v>
      </c>
      <c r="E2926" s="69" t="s">
        <v>159</v>
      </c>
      <c r="F2926" s="58" t="s">
        <v>1747</v>
      </c>
    </row>
    <row r="2927" spans="1:6">
      <c r="A2927" s="44" t="str">
        <f t="shared" si="45"/>
        <v>8409911</v>
      </c>
      <c r="B2927" s="44">
        <f>COUNTIF($E$2:E2927,E2927)</f>
        <v>1</v>
      </c>
      <c r="C2927" s="56" t="s">
        <v>147</v>
      </c>
      <c r="D2927" s="57" t="s">
        <v>1745</v>
      </c>
      <c r="E2927" s="69">
        <v>840991</v>
      </c>
      <c r="F2927" s="58" t="s">
        <v>1746</v>
      </c>
    </row>
    <row r="2928" spans="1:6">
      <c r="A2928" s="44" t="str">
        <f t="shared" si="45"/>
        <v>87089916</v>
      </c>
      <c r="B2928" s="44">
        <f>COUNTIF($E$2:E2928,E2928)</f>
        <v>16</v>
      </c>
      <c r="C2928" s="56" t="s">
        <v>147</v>
      </c>
      <c r="D2928" s="57" t="s">
        <v>1742</v>
      </c>
      <c r="E2928" s="69">
        <v>870899</v>
      </c>
      <c r="F2928" s="58" t="s">
        <v>1744</v>
      </c>
    </row>
    <row r="2929" spans="1:6">
      <c r="A2929" s="44" t="str">
        <f t="shared" si="45"/>
        <v>8415201</v>
      </c>
      <c r="B2929" s="44">
        <f>COUNTIF($E$2:E2929,E2929)</f>
        <v>1</v>
      </c>
      <c r="C2929" s="56" t="s">
        <v>147</v>
      </c>
      <c r="D2929" s="57" t="s">
        <v>1742</v>
      </c>
      <c r="E2929" s="69">
        <v>841520</v>
      </c>
      <c r="F2929" s="58" t="s">
        <v>1743</v>
      </c>
    </row>
    <row r="2930" spans="1:6">
      <c r="A2930" s="44" t="str">
        <f t="shared" si="45"/>
        <v>87089917</v>
      </c>
      <c r="B2930" s="44">
        <f>COUNTIF($E$2:E2930,E2930)</f>
        <v>17</v>
      </c>
      <c r="C2930" s="56" t="s">
        <v>147</v>
      </c>
      <c r="D2930" s="57" t="s">
        <v>1739</v>
      </c>
      <c r="E2930" s="69">
        <v>870899</v>
      </c>
      <c r="F2930" s="58" t="s">
        <v>1741</v>
      </c>
    </row>
    <row r="2931" spans="1:6">
      <c r="A2931" s="44" t="str">
        <f t="shared" si="45"/>
        <v>8708931</v>
      </c>
      <c r="B2931" s="44">
        <f>COUNTIF($E$2:E2931,E2931)</f>
        <v>1</v>
      </c>
      <c r="C2931" s="56" t="s">
        <v>147</v>
      </c>
      <c r="D2931" s="57" t="s">
        <v>1739</v>
      </c>
      <c r="E2931" s="69">
        <v>870893</v>
      </c>
      <c r="F2931" s="58" t="s">
        <v>1740</v>
      </c>
    </row>
    <row r="2932" spans="1:6">
      <c r="A2932" s="44" t="str">
        <f t="shared" si="45"/>
        <v>87089918</v>
      </c>
      <c r="B2932" s="44">
        <f>COUNTIF($E$2:E2932,E2932)</f>
        <v>18</v>
      </c>
      <c r="C2932" s="56" t="s">
        <v>147</v>
      </c>
      <c r="D2932" s="57" t="s">
        <v>1735</v>
      </c>
      <c r="E2932" s="69">
        <v>870899</v>
      </c>
      <c r="F2932" s="58" t="s">
        <v>1738</v>
      </c>
    </row>
    <row r="2933" spans="1:6">
      <c r="A2933" s="44" t="str">
        <f t="shared" si="45"/>
        <v>8708295</v>
      </c>
      <c r="B2933" s="44">
        <f>COUNTIF($E$2:E2933,E2933)</f>
        <v>5</v>
      </c>
      <c r="C2933" s="56" t="s">
        <v>147</v>
      </c>
      <c r="D2933" s="57" t="s">
        <v>1735</v>
      </c>
      <c r="E2933" s="69">
        <v>870829</v>
      </c>
      <c r="F2933" s="58" t="s">
        <v>1737</v>
      </c>
    </row>
    <row r="2934" spans="1:6">
      <c r="A2934" s="44" t="str">
        <f t="shared" si="45"/>
        <v>8708305</v>
      </c>
      <c r="B2934" s="44">
        <f>COUNTIF($E$2:E2934,E2934)</f>
        <v>5</v>
      </c>
      <c r="C2934" s="56" t="s">
        <v>147</v>
      </c>
      <c r="D2934" s="57" t="s">
        <v>1735</v>
      </c>
      <c r="E2934" s="69">
        <v>870830</v>
      </c>
      <c r="F2934" s="58" t="s">
        <v>1736</v>
      </c>
    </row>
    <row r="2935" spans="1:6">
      <c r="A2935" s="44" t="str">
        <f t="shared" si="45"/>
        <v>9031806</v>
      </c>
      <c r="B2935" s="44">
        <f>COUNTIF($E$2:E2935,E2935)</f>
        <v>6</v>
      </c>
      <c r="C2935" s="56" t="s">
        <v>147</v>
      </c>
      <c r="D2935" s="57" t="s">
        <v>1735</v>
      </c>
      <c r="E2935" s="69">
        <v>903180</v>
      </c>
      <c r="F2935" s="58" t="s">
        <v>1734</v>
      </c>
    </row>
    <row r="2936" spans="1:6">
      <c r="A2936" s="44" t="str">
        <f t="shared" si="45"/>
        <v>8531801</v>
      </c>
      <c r="B2936" s="44">
        <f>COUNTIF($E$2:E2936,E2936)</f>
        <v>1</v>
      </c>
      <c r="C2936" s="56" t="s">
        <v>147</v>
      </c>
      <c r="D2936" s="57" t="s">
        <v>1729</v>
      </c>
      <c r="E2936" s="69">
        <v>853180</v>
      </c>
      <c r="F2936" s="58" t="s">
        <v>1733</v>
      </c>
    </row>
    <row r="2937" spans="1:6">
      <c r="A2937" s="44" t="str">
        <f t="shared" si="45"/>
        <v>8708951</v>
      </c>
      <c r="B2937" s="44">
        <f>COUNTIF($E$2:E2937,E2937)</f>
        <v>1</v>
      </c>
      <c r="C2937" s="56" t="s">
        <v>147</v>
      </c>
      <c r="D2937" s="57" t="s">
        <v>1729</v>
      </c>
      <c r="E2937" s="69">
        <v>870895</v>
      </c>
      <c r="F2937" s="58" t="s">
        <v>1732</v>
      </c>
    </row>
    <row r="2938" spans="1:6">
      <c r="A2938" s="44" t="str">
        <f t="shared" si="45"/>
        <v>8708306</v>
      </c>
      <c r="B2938" s="44">
        <f>COUNTIF($E$2:E2938,E2938)</f>
        <v>6</v>
      </c>
      <c r="C2938" s="56" t="s">
        <v>147</v>
      </c>
      <c r="D2938" s="57" t="s">
        <v>1729</v>
      </c>
      <c r="E2938" s="69">
        <v>870830</v>
      </c>
      <c r="F2938" s="58" t="s">
        <v>1731</v>
      </c>
    </row>
    <row r="2939" spans="1:6">
      <c r="A2939" s="44" t="str">
        <f t="shared" si="45"/>
        <v>87089919</v>
      </c>
      <c r="B2939" s="44">
        <f>COUNTIF($E$2:E2939,E2939)</f>
        <v>19</v>
      </c>
      <c r="C2939" s="56" t="s">
        <v>147</v>
      </c>
      <c r="D2939" s="57" t="s">
        <v>1729</v>
      </c>
      <c r="E2939" s="69">
        <v>870899</v>
      </c>
      <c r="F2939" s="58" t="s">
        <v>1730</v>
      </c>
    </row>
    <row r="2940" spans="1:6">
      <c r="A2940" s="44" t="str">
        <f t="shared" si="45"/>
        <v>8536903</v>
      </c>
      <c r="B2940" s="44">
        <f>COUNTIF($E$2:E2940,E2940)</f>
        <v>3</v>
      </c>
      <c r="C2940" s="56" t="s">
        <v>147</v>
      </c>
      <c r="D2940" s="57" t="s">
        <v>1727</v>
      </c>
      <c r="E2940" s="69">
        <v>853690</v>
      </c>
      <c r="F2940" s="58" t="s">
        <v>1728</v>
      </c>
    </row>
    <row r="2941" spans="1:6">
      <c r="A2941" s="44" t="str">
        <f t="shared" si="45"/>
        <v>87089920</v>
      </c>
      <c r="B2941" s="44">
        <f>COUNTIF($E$2:E2941,E2941)</f>
        <v>20</v>
      </c>
      <c r="C2941" s="56" t="s">
        <v>147</v>
      </c>
      <c r="D2941" s="57" t="s">
        <v>1727</v>
      </c>
      <c r="E2941" s="69">
        <v>870899</v>
      </c>
      <c r="F2941" s="58" t="s">
        <v>5070</v>
      </c>
    </row>
    <row r="2942" spans="1:6">
      <c r="A2942" s="44" t="str">
        <f t="shared" si="45"/>
        <v>8501104</v>
      </c>
      <c r="B2942" s="44">
        <f>COUNTIF($E$2:E2942,E2942)</f>
        <v>4</v>
      </c>
      <c r="C2942" s="56" t="s">
        <v>147</v>
      </c>
      <c r="D2942" s="57" t="s">
        <v>1725</v>
      </c>
      <c r="E2942" s="69">
        <v>850110</v>
      </c>
      <c r="F2942" s="58" t="s">
        <v>1726</v>
      </c>
    </row>
    <row r="2943" spans="1:6">
      <c r="A2943" s="44" t="str">
        <f t="shared" si="45"/>
        <v>87089921</v>
      </c>
      <c r="B2943" s="44">
        <f>COUNTIF($E$2:E2943,E2943)</f>
        <v>21</v>
      </c>
      <c r="C2943" s="56" t="s">
        <v>147</v>
      </c>
      <c r="D2943" s="57" t="s">
        <v>1725</v>
      </c>
      <c r="E2943" s="69">
        <v>870899</v>
      </c>
      <c r="F2943" s="58" t="s">
        <v>1521</v>
      </c>
    </row>
    <row r="2944" spans="1:6">
      <c r="A2944" s="44" t="str">
        <f t="shared" si="45"/>
        <v>8415202</v>
      </c>
      <c r="B2944" s="44">
        <f>COUNTIF($E$2:E2944,E2944)</f>
        <v>2</v>
      </c>
      <c r="C2944" s="56" t="s">
        <v>147</v>
      </c>
      <c r="D2944" s="57" t="s">
        <v>1725</v>
      </c>
      <c r="E2944" s="69">
        <v>841520</v>
      </c>
      <c r="F2944" s="58" t="s">
        <v>1635</v>
      </c>
    </row>
    <row r="2945" spans="1:6">
      <c r="A2945" s="44" t="str">
        <f t="shared" si="45"/>
        <v>87089922</v>
      </c>
      <c r="B2945" s="44">
        <f>COUNTIF($E$2:E2945,E2945)</f>
        <v>22</v>
      </c>
      <c r="C2945" s="56" t="s">
        <v>147</v>
      </c>
      <c r="D2945" s="57" t="s">
        <v>1723</v>
      </c>
      <c r="E2945" s="69">
        <v>870899</v>
      </c>
      <c r="F2945" s="58" t="s">
        <v>1724</v>
      </c>
    </row>
    <row r="2946" spans="1:6">
      <c r="A2946" s="44" t="str">
        <f t="shared" si="45"/>
        <v>8501105</v>
      </c>
      <c r="B2946" s="44">
        <f>COUNTIF($E$2:E2946,E2946)</f>
        <v>5</v>
      </c>
      <c r="C2946" s="56" t="s">
        <v>147</v>
      </c>
      <c r="D2946" s="57" t="s">
        <v>1722</v>
      </c>
      <c r="E2946" s="69">
        <v>850110</v>
      </c>
      <c r="F2946" s="58" t="s">
        <v>956</v>
      </c>
    </row>
    <row r="2947" spans="1:6">
      <c r="A2947" s="44" t="str">
        <f t="shared" ref="A2947:A3010" si="46">E2947&amp;B2947</f>
        <v>87089923</v>
      </c>
      <c r="B2947" s="44">
        <f>COUNTIF($E$2:E2947,E2947)</f>
        <v>23</v>
      </c>
      <c r="C2947" s="56" t="s">
        <v>147</v>
      </c>
      <c r="D2947" s="57" t="s">
        <v>1722</v>
      </c>
      <c r="E2947" s="69">
        <v>870899</v>
      </c>
      <c r="F2947" s="58" t="s">
        <v>1525</v>
      </c>
    </row>
    <row r="2948" spans="1:6">
      <c r="A2948" s="44" t="str">
        <f t="shared" si="46"/>
        <v>87089924</v>
      </c>
      <c r="B2948" s="44">
        <f>COUNTIF($E$2:E2948,E2948)</f>
        <v>24</v>
      </c>
      <c r="C2948" s="56" t="s">
        <v>147</v>
      </c>
      <c r="D2948" s="57" t="s">
        <v>942</v>
      </c>
      <c r="E2948" s="69">
        <v>870899</v>
      </c>
      <c r="F2948" s="58" t="s">
        <v>1713</v>
      </c>
    </row>
    <row r="2949" spans="1:6">
      <c r="A2949" s="44" t="str">
        <f t="shared" si="46"/>
        <v>8415203</v>
      </c>
      <c r="B2949" s="44">
        <f>COUNTIF($E$2:E2949,E2949)</f>
        <v>3</v>
      </c>
      <c r="C2949" s="56" t="s">
        <v>147</v>
      </c>
      <c r="D2949" s="57" t="s">
        <v>1610</v>
      </c>
      <c r="E2949" s="69">
        <v>841520</v>
      </c>
      <c r="F2949" s="58" t="s">
        <v>1721</v>
      </c>
    </row>
    <row r="2950" spans="1:6">
      <c r="A2950" s="44" t="str">
        <f t="shared" si="46"/>
        <v>87089925</v>
      </c>
      <c r="B2950" s="44">
        <f>COUNTIF($E$2:E2950,E2950)</f>
        <v>25</v>
      </c>
      <c r="C2950" s="56" t="s">
        <v>147</v>
      </c>
      <c r="D2950" s="57" t="s">
        <v>1610</v>
      </c>
      <c r="E2950" s="69">
        <v>870899</v>
      </c>
      <c r="F2950" s="58" t="s">
        <v>1524</v>
      </c>
    </row>
    <row r="2951" spans="1:6">
      <c r="A2951" s="44" t="str">
        <f t="shared" si="46"/>
        <v>87089926</v>
      </c>
      <c r="B2951" s="44">
        <f>COUNTIF($E$2:E2951,E2951)</f>
        <v>26</v>
      </c>
      <c r="C2951" s="56" t="s">
        <v>147</v>
      </c>
      <c r="D2951" s="57" t="s">
        <v>1719</v>
      </c>
      <c r="E2951" s="69">
        <v>870899</v>
      </c>
      <c r="F2951" s="58" t="s">
        <v>1720</v>
      </c>
    </row>
    <row r="2952" spans="1:6">
      <c r="A2952" s="44" t="str">
        <f t="shared" si="46"/>
        <v>87089927</v>
      </c>
      <c r="B2952" s="44">
        <f>COUNTIF($E$2:E2952,E2952)</f>
        <v>27</v>
      </c>
      <c r="C2952" s="56" t="s">
        <v>147</v>
      </c>
      <c r="D2952" s="57" t="s">
        <v>1717</v>
      </c>
      <c r="E2952" s="69">
        <v>870899</v>
      </c>
      <c r="F2952" s="58" t="s">
        <v>1718</v>
      </c>
    </row>
    <row r="2953" spans="1:6">
      <c r="A2953" s="44" t="str">
        <f t="shared" si="46"/>
        <v>87089928</v>
      </c>
      <c r="B2953" s="44">
        <f>COUNTIF($E$2:E2953,E2953)</f>
        <v>28</v>
      </c>
      <c r="C2953" s="56" t="s">
        <v>147</v>
      </c>
      <c r="D2953" s="57" t="s">
        <v>1715</v>
      </c>
      <c r="E2953" s="69">
        <v>870899</v>
      </c>
      <c r="F2953" s="58" t="s">
        <v>1716</v>
      </c>
    </row>
    <row r="2954" spans="1:6">
      <c r="A2954" s="44" t="str">
        <f t="shared" si="46"/>
        <v>87089929</v>
      </c>
      <c r="B2954" s="44">
        <f>COUNTIF($E$2:E2954,E2954)</f>
        <v>29</v>
      </c>
      <c r="C2954" s="56" t="s">
        <v>147</v>
      </c>
      <c r="D2954" s="57" t="s">
        <v>1714</v>
      </c>
      <c r="E2954" s="69">
        <v>870899</v>
      </c>
      <c r="F2954" s="58" t="s">
        <v>1450</v>
      </c>
    </row>
    <row r="2955" spans="1:6">
      <c r="A2955" s="44" t="str">
        <f t="shared" si="46"/>
        <v>87089930</v>
      </c>
      <c r="B2955" s="44">
        <f>COUNTIF($E$2:E2955,E2955)</f>
        <v>30</v>
      </c>
      <c r="C2955" s="56" t="s">
        <v>147</v>
      </c>
      <c r="D2955" s="57" t="s">
        <v>1505</v>
      </c>
      <c r="E2955" s="69">
        <v>870899</v>
      </c>
      <c r="F2955" s="58" t="s">
        <v>1713</v>
      </c>
    </row>
    <row r="2956" spans="1:6">
      <c r="A2956" s="44" t="str">
        <f t="shared" si="46"/>
        <v>7009101</v>
      </c>
      <c r="B2956" s="44">
        <f>COUNTIF($E$2:E2956,E2956)</f>
        <v>1</v>
      </c>
      <c r="C2956" s="56" t="s">
        <v>147</v>
      </c>
      <c r="D2956" s="57" t="s">
        <v>1505</v>
      </c>
      <c r="E2956" s="69">
        <v>700910</v>
      </c>
      <c r="F2956" s="58" t="s">
        <v>1510</v>
      </c>
    </row>
    <row r="2957" spans="1:6">
      <c r="A2957" s="44" t="str">
        <f t="shared" si="46"/>
        <v>8471492</v>
      </c>
      <c r="B2957" s="44">
        <f>COUNTIF($E$2:E2957,E2957)</f>
        <v>2</v>
      </c>
      <c r="C2957" s="56" t="s">
        <v>147</v>
      </c>
      <c r="D2957" s="57" t="s">
        <v>1505</v>
      </c>
      <c r="E2957" s="69">
        <v>847149</v>
      </c>
      <c r="F2957" s="58" t="s">
        <v>1644</v>
      </c>
    </row>
    <row r="2958" spans="1:6">
      <c r="A2958" s="44" t="str">
        <f t="shared" si="46"/>
        <v>3926303</v>
      </c>
      <c r="B2958" s="44">
        <f>COUNTIF($E$2:E2958,E2958)</f>
        <v>3</v>
      </c>
      <c r="C2958" s="56" t="s">
        <v>147</v>
      </c>
      <c r="D2958" s="57" t="s">
        <v>1505</v>
      </c>
      <c r="E2958" s="69">
        <v>392630</v>
      </c>
      <c r="F2958" s="58" t="s">
        <v>1712</v>
      </c>
    </row>
    <row r="2959" spans="1:6">
      <c r="A2959" s="44" t="str">
        <f t="shared" si="46"/>
        <v>5705001</v>
      </c>
      <c r="B2959" s="44">
        <f>COUNTIF($E$2:E2959,E2959)</f>
        <v>1</v>
      </c>
      <c r="C2959" s="56" t="s">
        <v>147</v>
      </c>
      <c r="D2959" s="57" t="s">
        <v>1505</v>
      </c>
      <c r="E2959" s="69">
        <v>570500</v>
      </c>
      <c r="F2959" s="58" t="s">
        <v>1574</v>
      </c>
    </row>
    <row r="2960" spans="1:6">
      <c r="A2960" s="44" t="str">
        <f t="shared" si="46"/>
        <v>85437029</v>
      </c>
      <c r="B2960" s="44">
        <f>COUNTIF($E$2:E2960,E2960)</f>
        <v>29</v>
      </c>
      <c r="C2960" s="56" t="s">
        <v>147</v>
      </c>
      <c r="D2960" s="57" t="s">
        <v>1505</v>
      </c>
      <c r="E2960" s="69">
        <v>854370</v>
      </c>
      <c r="F2960" s="58" t="s">
        <v>1711</v>
      </c>
    </row>
    <row r="2961" spans="1:6">
      <c r="A2961" s="44" t="str">
        <f t="shared" si="46"/>
        <v>8708706</v>
      </c>
      <c r="B2961" s="44">
        <f>COUNTIF($E$2:E2961,E2961)</f>
        <v>6</v>
      </c>
      <c r="C2961" s="56" t="s">
        <v>147</v>
      </c>
      <c r="D2961" s="57" t="s">
        <v>1505</v>
      </c>
      <c r="E2961" s="69">
        <v>870870</v>
      </c>
      <c r="F2961" s="58" t="s">
        <v>1398</v>
      </c>
    </row>
    <row r="2962" spans="1:6">
      <c r="A2962" s="44" t="str">
        <f t="shared" si="46"/>
        <v>8518295</v>
      </c>
      <c r="B2962" s="44">
        <f>COUNTIF($E$2:E2962,E2962)</f>
        <v>5</v>
      </c>
      <c r="C2962" s="56" t="s">
        <v>147</v>
      </c>
      <c r="D2962" s="57" t="s">
        <v>1505</v>
      </c>
      <c r="E2962" s="69">
        <v>851829</v>
      </c>
      <c r="F2962" s="58" t="s">
        <v>1642</v>
      </c>
    </row>
    <row r="2963" spans="1:6">
      <c r="A2963" s="44" t="str">
        <f t="shared" si="46"/>
        <v>6304997</v>
      </c>
      <c r="B2963" s="44">
        <f>COUNTIF($E$2:E2963,E2963)</f>
        <v>7</v>
      </c>
      <c r="C2963" s="56" t="s">
        <v>147</v>
      </c>
      <c r="D2963" s="57" t="s">
        <v>1505</v>
      </c>
      <c r="E2963" s="69">
        <v>630499</v>
      </c>
      <c r="F2963" s="58" t="s">
        <v>1498</v>
      </c>
    </row>
    <row r="2964" spans="1:6">
      <c r="A2964" s="44" t="str">
        <f t="shared" si="46"/>
        <v>8708952</v>
      </c>
      <c r="B2964" s="44">
        <f>COUNTIF($E$2:E2964,E2964)</f>
        <v>2</v>
      </c>
      <c r="C2964" s="56" t="s">
        <v>147</v>
      </c>
      <c r="D2964" s="57" t="s">
        <v>1505</v>
      </c>
      <c r="E2964" s="69">
        <v>870895</v>
      </c>
      <c r="F2964" s="58" t="s">
        <v>1507</v>
      </c>
    </row>
    <row r="2965" spans="1:6">
      <c r="A2965" s="44" t="str">
        <f t="shared" si="46"/>
        <v>8519811</v>
      </c>
      <c r="B2965" s="44">
        <f>COUNTIF($E$2:E2965,E2965)</f>
        <v>1</v>
      </c>
      <c r="C2965" s="56" t="s">
        <v>147</v>
      </c>
      <c r="D2965" s="57" t="s">
        <v>1505</v>
      </c>
      <c r="E2965" s="69">
        <v>851981</v>
      </c>
      <c r="F2965" s="58" t="s">
        <v>5071</v>
      </c>
    </row>
    <row r="2966" spans="1:6">
      <c r="A2966" s="44" t="str">
        <f t="shared" si="46"/>
        <v>8517697</v>
      </c>
      <c r="B2966" s="44">
        <f>COUNTIF($E$2:E2966,E2966)</f>
        <v>7</v>
      </c>
      <c r="C2966" s="56" t="s">
        <v>147</v>
      </c>
      <c r="D2966" s="57" t="s">
        <v>1505</v>
      </c>
      <c r="E2966" s="69">
        <v>851769</v>
      </c>
      <c r="F2966" s="58" t="s">
        <v>1710</v>
      </c>
    </row>
    <row r="2967" spans="1:6">
      <c r="A2967" s="44" t="str">
        <f t="shared" si="46"/>
        <v>63079018</v>
      </c>
      <c r="B2967" s="44">
        <f>COUNTIF($E$2:E2967,E2967)</f>
        <v>18</v>
      </c>
      <c r="C2967" s="56" t="s">
        <v>147</v>
      </c>
      <c r="D2967" s="57" t="s">
        <v>1505</v>
      </c>
      <c r="E2967" s="69">
        <v>630790</v>
      </c>
      <c r="F2967" s="58" t="s">
        <v>1506</v>
      </c>
    </row>
    <row r="2968" spans="1:6">
      <c r="A2968" s="44" t="str">
        <f t="shared" si="46"/>
        <v>87089931</v>
      </c>
      <c r="B2968" s="44">
        <f>COUNTIF($E$2:E2968,E2968)</f>
        <v>31</v>
      </c>
      <c r="C2968" s="56" t="s">
        <v>147</v>
      </c>
      <c r="D2968" s="57" t="s">
        <v>1706</v>
      </c>
      <c r="E2968" s="69">
        <v>870899</v>
      </c>
      <c r="F2968" s="58" t="s">
        <v>1570</v>
      </c>
    </row>
    <row r="2969" spans="1:6">
      <c r="A2969" s="44" t="str">
        <f t="shared" si="46"/>
        <v>8501106</v>
      </c>
      <c r="B2969" s="44">
        <f>COUNTIF($E$2:E2969,E2969)</f>
        <v>6</v>
      </c>
      <c r="C2969" s="56" t="s">
        <v>147</v>
      </c>
      <c r="D2969" s="57" t="s">
        <v>1706</v>
      </c>
      <c r="E2969" s="69">
        <v>850110</v>
      </c>
      <c r="F2969" s="58" t="s">
        <v>1658</v>
      </c>
    </row>
    <row r="2970" spans="1:6">
      <c r="A2970" s="44" t="str">
        <f t="shared" si="46"/>
        <v>8415204</v>
      </c>
      <c r="B2970" s="44">
        <f>COUNTIF($E$2:E2970,E2970)</f>
        <v>4</v>
      </c>
      <c r="C2970" s="56" t="s">
        <v>147</v>
      </c>
      <c r="D2970" s="57" t="s">
        <v>1706</v>
      </c>
      <c r="E2970" s="69">
        <v>841520</v>
      </c>
      <c r="F2970" s="58" t="s">
        <v>1526</v>
      </c>
    </row>
    <row r="2971" spans="1:6">
      <c r="A2971" s="44" t="str">
        <f t="shared" si="46"/>
        <v>39269027</v>
      </c>
      <c r="B2971" s="44">
        <f>COUNTIF($E$2:E2971,E2971)</f>
        <v>27</v>
      </c>
      <c r="C2971" s="56" t="s">
        <v>147</v>
      </c>
      <c r="D2971" s="57" t="s">
        <v>1706</v>
      </c>
      <c r="E2971" s="69">
        <v>392690</v>
      </c>
      <c r="F2971" s="58" t="s">
        <v>967</v>
      </c>
    </row>
    <row r="2972" spans="1:6">
      <c r="A2972" s="44" t="str">
        <f t="shared" si="46"/>
        <v>8482802</v>
      </c>
      <c r="B2972" s="44">
        <f>COUNTIF($E$2:E2972,E2972)</f>
        <v>2</v>
      </c>
      <c r="C2972" s="56" t="s">
        <v>147</v>
      </c>
      <c r="D2972" s="57" t="s">
        <v>1706</v>
      </c>
      <c r="E2972" s="69">
        <v>848280</v>
      </c>
      <c r="F2972" s="58" t="s">
        <v>1555</v>
      </c>
    </row>
    <row r="2973" spans="1:6">
      <c r="A2973" s="44" t="str">
        <f t="shared" si="46"/>
        <v>8708307</v>
      </c>
      <c r="B2973" s="44">
        <f>COUNTIF($E$2:E2973,E2973)</f>
        <v>7</v>
      </c>
      <c r="C2973" s="56" t="s">
        <v>147</v>
      </c>
      <c r="D2973" s="57" t="s">
        <v>1706</v>
      </c>
      <c r="E2973" s="69">
        <v>870830</v>
      </c>
      <c r="F2973" s="58" t="s">
        <v>1589</v>
      </c>
    </row>
    <row r="2974" spans="1:6">
      <c r="A2974" s="44" t="str">
        <f t="shared" si="46"/>
        <v>9031807</v>
      </c>
      <c r="B2974" s="44">
        <f>COUNTIF($E$2:E2974,E2974)</f>
        <v>7</v>
      </c>
      <c r="C2974" s="56" t="s">
        <v>147</v>
      </c>
      <c r="D2974" s="57" t="s">
        <v>1706</v>
      </c>
      <c r="E2974" s="69">
        <v>903180</v>
      </c>
      <c r="F2974" s="58" t="s">
        <v>1646</v>
      </c>
    </row>
    <row r="2975" spans="1:6">
      <c r="A2975" s="44" t="str">
        <f t="shared" si="46"/>
        <v>8526911</v>
      </c>
      <c r="B2975" s="44">
        <f>COUNTIF($E$2:E2975,E2975)</f>
        <v>1</v>
      </c>
      <c r="C2975" s="56" t="s">
        <v>147</v>
      </c>
      <c r="D2975" s="57" t="s">
        <v>1706</v>
      </c>
      <c r="E2975" s="69">
        <v>852691</v>
      </c>
      <c r="F2975" s="58" t="s">
        <v>1656</v>
      </c>
    </row>
    <row r="2976" spans="1:6">
      <c r="A2976" s="44" t="str">
        <f t="shared" si="46"/>
        <v>8537101</v>
      </c>
      <c r="B2976" s="44">
        <f>COUNTIF($E$2:E2976,E2976)</f>
        <v>1</v>
      </c>
      <c r="C2976" s="56" t="s">
        <v>147</v>
      </c>
      <c r="D2976" s="57" t="s">
        <v>1706</v>
      </c>
      <c r="E2976" s="69">
        <v>853710</v>
      </c>
      <c r="F2976" s="58" t="s">
        <v>1050</v>
      </c>
    </row>
    <row r="2977" spans="1:6">
      <c r="A2977" s="44" t="str">
        <f t="shared" si="46"/>
        <v>8708932</v>
      </c>
      <c r="B2977" s="44">
        <f>COUNTIF($E$2:E2977,E2977)</f>
        <v>2</v>
      </c>
      <c r="C2977" s="56" t="s">
        <v>147</v>
      </c>
      <c r="D2977" s="57" t="s">
        <v>1706</v>
      </c>
      <c r="E2977" s="69">
        <v>870893</v>
      </c>
      <c r="F2977" s="58" t="s">
        <v>1708</v>
      </c>
    </row>
    <row r="2978" spans="1:6">
      <c r="A2978" s="44" t="str">
        <f t="shared" si="46"/>
        <v>870894, 8708991</v>
      </c>
      <c r="B2978" s="44">
        <f>COUNTIF($E$2:E2978,E2978)</f>
        <v>1</v>
      </c>
      <c r="C2978" s="56" t="s">
        <v>147</v>
      </c>
      <c r="D2978" s="57" t="s">
        <v>1706</v>
      </c>
      <c r="E2978" s="69" t="s">
        <v>158</v>
      </c>
      <c r="F2978" s="58" t="s">
        <v>1707</v>
      </c>
    </row>
    <row r="2979" spans="1:6">
      <c r="A2979" s="44" t="str">
        <f t="shared" si="46"/>
        <v>8708941</v>
      </c>
      <c r="B2979" s="44">
        <f>COUNTIF($E$2:E2979,E2979)</f>
        <v>1</v>
      </c>
      <c r="C2979" s="56" t="s">
        <v>147</v>
      </c>
      <c r="D2979" s="57" t="s">
        <v>1706</v>
      </c>
      <c r="E2979" s="69">
        <v>870894</v>
      </c>
      <c r="F2979" s="58" t="s">
        <v>1596</v>
      </c>
    </row>
    <row r="2980" spans="1:6">
      <c r="A2980" s="44" t="str">
        <f t="shared" si="46"/>
        <v>87089932</v>
      </c>
      <c r="B2980" s="44">
        <f>COUNTIF($E$2:E2980,E2980)</f>
        <v>32</v>
      </c>
      <c r="C2980" s="56" t="s">
        <v>147</v>
      </c>
      <c r="D2980" s="57" t="s">
        <v>960</v>
      </c>
      <c r="E2980" s="69">
        <v>870899</v>
      </c>
      <c r="F2980" s="58" t="s">
        <v>1705</v>
      </c>
    </row>
    <row r="2981" spans="1:6">
      <c r="A2981" s="44" t="str">
        <f t="shared" si="46"/>
        <v>3820001</v>
      </c>
      <c r="B2981" s="44">
        <f>COUNTIF($E$2:E2981,E2981)</f>
        <v>1</v>
      </c>
      <c r="C2981" s="56" t="s">
        <v>147</v>
      </c>
      <c r="D2981" s="57" t="s">
        <v>960</v>
      </c>
      <c r="E2981" s="69">
        <v>382000</v>
      </c>
      <c r="F2981" s="58" t="s">
        <v>1704</v>
      </c>
    </row>
    <row r="2982" spans="1:6">
      <c r="A2982" s="44" t="str">
        <f t="shared" si="46"/>
        <v>2710192</v>
      </c>
      <c r="B2982" s="44">
        <f>COUNTIF($E$2:E2982,E2982)</f>
        <v>2</v>
      </c>
      <c r="C2982" s="56" t="s">
        <v>147</v>
      </c>
      <c r="D2982" s="57" t="s">
        <v>960</v>
      </c>
      <c r="E2982" s="69">
        <v>271019</v>
      </c>
      <c r="F2982" s="58" t="s">
        <v>1703</v>
      </c>
    </row>
    <row r="2983" spans="1:6">
      <c r="A2983" s="44" t="str">
        <f t="shared" si="46"/>
        <v>33079010</v>
      </c>
      <c r="B2983" s="44">
        <f>COUNTIF($E$2:E2983,E2983)</f>
        <v>10</v>
      </c>
      <c r="C2983" s="56" t="s">
        <v>147</v>
      </c>
      <c r="D2983" s="57" t="s">
        <v>960</v>
      </c>
      <c r="E2983" s="69">
        <v>330790</v>
      </c>
      <c r="F2983" s="58" t="s">
        <v>1702</v>
      </c>
    </row>
    <row r="2984" spans="1:6">
      <c r="A2984" s="44" t="str">
        <f t="shared" si="46"/>
        <v>340220, 3402902</v>
      </c>
      <c r="B2984" s="44">
        <f>COUNTIF($E$2:E2984,E2984)</f>
        <v>2</v>
      </c>
      <c r="C2984" s="56" t="s">
        <v>147</v>
      </c>
      <c r="D2984" s="57" t="s">
        <v>960</v>
      </c>
      <c r="E2984" s="69" t="s">
        <v>157</v>
      </c>
      <c r="F2984" s="58" t="s">
        <v>1701</v>
      </c>
    </row>
    <row r="2985" spans="1:6">
      <c r="A2985" s="44" t="str">
        <f t="shared" si="46"/>
        <v>3405302</v>
      </c>
      <c r="B2985" s="44">
        <f>COUNTIF($E$2:E2985,E2985)</f>
        <v>2</v>
      </c>
      <c r="C2985" s="56" t="s">
        <v>147</v>
      </c>
      <c r="D2985" s="57" t="s">
        <v>960</v>
      </c>
      <c r="E2985" s="69">
        <v>340530</v>
      </c>
      <c r="F2985" s="58" t="s">
        <v>1700</v>
      </c>
    </row>
    <row r="2986" spans="1:6">
      <c r="A2986" s="44" t="str">
        <f t="shared" si="46"/>
        <v>2814201</v>
      </c>
      <c r="B2986" s="44">
        <f>COUNTIF($E$2:E2986,E2986)</f>
        <v>1</v>
      </c>
      <c r="C2986" s="56" t="s">
        <v>147</v>
      </c>
      <c r="D2986" s="57" t="s">
        <v>960</v>
      </c>
      <c r="E2986" s="69">
        <v>281420</v>
      </c>
      <c r="F2986" s="58" t="s">
        <v>1699</v>
      </c>
    </row>
    <row r="2987" spans="1:6">
      <c r="A2987" s="44" t="str">
        <f t="shared" si="46"/>
        <v>3811901</v>
      </c>
      <c r="B2987" s="44">
        <f>COUNTIF($E$2:E2987,E2987)</f>
        <v>1</v>
      </c>
      <c r="C2987" s="56" t="s">
        <v>147</v>
      </c>
      <c r="D2987" s="57" t="s">
        <v>960</v>
      </c>
      <c r="E2987" s="69">
        <v>381190</v>
      </c>
      <c r="F2987" s="58" t="s">
        <v>1698</v>
      </c>
    </row>
    <row r="2988" spans="1:6">
      <c r="A2988" s="44" t="str">
        <f t="shared" si="46"/>
        <v>3402203</v>
      </c>
      <c r="B2988" s="44">
        <f>COUNTIF($E$2:E2988,E2988)</f>
        <v>3</v>
      </c>
      <c r="C2988" s="56" t="s">
        <v>147</v>
      </c>
      <c r="D2988" s="57" t="s">
        <v>960</v>
      </c>
      <c r="E2988" s="69">
        <v>340220</v>
      </c>
      <c r="F2988" s="58" t="s">
        <v>1697</v>
      </c>
    </row>
    <row r="2989" spans="1:6">
      <c r="A2989" s="44" t="str">
        <f t="shared" si="46"/>
        <v>7009102</v>
      </c>
      <c r="B2989" s="44">
        <f>COUNTIF($E$2:E2989,E2989)</f>
        <v>2</v>
      </c>
      <c r="C2989" s="56" t="s">
        <v>147</v>
      </c>
      <c r="D2989" s="57" t="s">
        <v>1690</v>
      </c>
      <c r="E2989" s="69">
        <v>700910</v>
      </c>
      <c r="F2989" s="58" t="s">
        <v>1696</v>
      </c>
    </row>
    <row r="2990" spans="1:6">
      <c r="A2990" s="44" t="str">
        <f t="shared" si="46"/>
        <v>9405409</v>
      </c>
      <c r="B2990" s="44">
        <f>COUNTIF($E$2:E2990,E2990)</f>
        <v>9</v>
      </c>
      <c r="C2990" s="56" t="s">
        <v>147</v>
      </c>
      <c r="D2990" s="57" t="s">
        <v>1690</v>
      </c>
      <c r="E2990" s="69">
        <v>940540</v>
      </c>
      <c r="F2990" s="58" t="s">
        <v>1695</v>
      </c>
    </row>
    <row r="2991" spans="1:6">
      <c r="A2991" s="44" t="str">
        <f t="shared" si="46"/>
        <v>87089933</v>
      </c>
      <c r="B2991" s="44">
        <f>COUNTIF($E$2:E2991,E2991)</f>
        <v>33</v>
      </c>
      <c r="C2991" s="56" t="s">
        <v>147</v>
      </c>
      <c r="D2991" s="57" t="s">
        <v>1690</v>
      </c>
      <c r="E2991" s="69">
        <v>870899</v>
      </c>
      <c r="F2991" s="58" t="s">
        <v>5072</v>
      </c>
    </row>
    <row r="2992" spans="1:6">
      <c r="A2992" s="44" t="str">
        <f t="shared" si="46"/>
        <v>8708296</v>
      </c>
      <c r="B2992" s="44">
        <f>COUNTIF($E$2:E2992,E2992)</f>
        <v>6</v>
      </c>
      <c r="C2992" s="56" t="s">
        <v>147</v>
      </c>
      <c r="D2992" s="57" t="s">
        <v>1690</v>
      </c>
      <c r="E2992" s="69">
        <v>870829</v>
      </c>
      <c r="F2992" s="58" t="s">
        <v>1694</v>
      </c>
    </row>
    <row r="2993" spans="1:6">
      <c r="A2993" s="44" t="str">
        <f t="shared" si="46"/>
        <v>8708102</v>
      </c>
      <c r="B2993" s="44">
        <f>COUNTIF($E$2:E2993,E2993)</f>
        <v>2</v>
      </c>
      <c r="C2993" s="56" t="s">
        <v>147</v>
      </c>
      <c r="D2993" s="57" t="s">
        <v>1690</v>
      </c>
      <c r="E2993" s="69">
        <v>870810</v>
      </c>
      <c r="F2993" s="58" t="s">
        <v>1578</v>
      </c>
    </row>
    <row r="2994" spans="1:6">
      <c r="A2994" s="44" t="str">
        <f t="shared" si="46"/>
        <v>39269028</v>
      </c>
      <c r="B2994" s="44">
        <f>COUNTIF($E$2:E2994,E2994)</f>
        <v>28</v>
      </c>
      <c r="C2994" s="56" t="s">
        <v>147</v>
      </c>
      <c r="D2994" s="57" t="s">
        <v>1690</v>
      </c>
      <c r="E2994" s="69">
        <v>392690</v>
      </c>
      <c r="F2994" s="58" t="s">
        <v>933</v>
      </c>
    </row>
    <row r="2995" spans="1:6">
      <c r="A2995" s="44" t="str">
        <f t="shared" si="46"/>
        <v>8529102</v>
      </c>
      <c r="B2995" s="44">
        <f>COUNTIF($E$2:E2995,E2995)</f>
        <v>2</v>
      </c>
      <c r="C2995" s="56" t="s">
        <v>147</v>
      </c>
      <c r="D2995" s="57" t="s">
        <v>1690</v>
      </c>
      <c r="E2995" s="69">
        <v>852910</v>
      </c>
      <c r="F2995" s="58" t="s">
        <v>921</v>
      </c>
    </row>
    <row r="2996" spans="1:6">
      <c r="A2996" s="44" t="str">
        <f t="shared" si="46"/>
        <v>7326909</v>
      </c>
      <c r="B2996" s="44">
        <f>COUNTIF($E$2:E2996,E2996)</f>
        <v>9</v>
      </c>
      <c r="C2996" s="56" t="s">
        <v>147</v>
      </c>
      <c r="D2996" s="57" t="s">
        <v>1690</v>
      </c>
      <c r="E2996" s="69">
        <v>732690</v>
      </c>
      <c r="F2996" s="58" t="s">
        <v>1577</v>
      </c>
    </row>
    <row r="2997" spans="1:6">
      <c r="A2997" s="44" t="str">
        <f t="shared" si="46"/>
        <v>6304998</v>
      </c>
      <c r="B2997" s="44">
        <f>COUNTIF($E$2:E2997,E2997)</f>
        <v>8</v>
      </c>
      <c r="C2997" s="56" t="s">
        <v>147</v>
      </c>
      <c r="D2997" s="57" t="s">
        <v>1690</v>
      </c>
      <c r="E2997" s="69">
        <v>630499</v>
      </c>
      <c r="F2997" s="58" t="s">
        <v>1692</v>
      </c>
    </row>
    <row r="2998" spans="1:6">
      <c r="A2998" s="44" t="str">
        <f t="shared" si="46"/>
        <v>4011102</v>
      </c>
      <c r="B2998" s="44">
        <f>COUNTIF($E$2:E2998,E2998)</f>
        <v>2</v>
      </c>
      <c r="C2998" s="56" t="s">
        <v>147</v>
      </c>
      <c r="D2998" s="57" t="s">
        <v>1690</v>
      </c>
      <c r="E2998" s="69">
        <v>401110</v>
      </c>
      <c r="F2998" s="58" t="s">
        <v>937</v>
      </c>
    </row>
    <row r="2999" spans="1:6">
      <c r="A2999" s="44" t="str">
        <f t="shared" si="46"/>
        <v>8708707</v>
      </c>
      <c r="B2999" s="44">
        <f>COUNTIF($E$2:E2999,E2999)</f>
        <v>7</v>
      </c>
      <c r="C2999" s="56" t="s">
        <v>147</v>
      </c>
      <c r="D2999" s="57" t="s">
        <v>1690</v>
      </c>
      <c r="E2999" s="69">
        <v>870870</v>
      </c>
      <c r="F2999" s="58" t="s">
        <v>5073</v>
      </c>
    </row>
    <row r="3000" spans="1:6">
      <c r="A3000" s="44" t="str">
        <f t="shared" si="46"/>
        <v>3903301</v>
      </c>
      <c r="B3000" s="44">
        <f>COUNTIF($E$2:E3000,E3000)</f>
        <v>1</v>
      </c>
      <c r="C3000" s="56" t="s">
        <v>147</v>
      </c>
      <c r="D3000" s="57" t="s">
        <v>1670</v>
      </c>
      <c r="E3000" s="69">
        <v>390330</v>
      </c>
      <c r="F3000" s="58" t="s">
        <v>1689</v>
      </c>
    </row>
    <row r="3001" spans="1:6">
      <c r="A3001" s="44" t="str">
        <f t="shared" si="46"/>
        <v>38249911</v>
      </c>
      <c r="B3001" s="44">
        <f>COUNTIF($E$2:E3001,E3001)</f>
        <v>11</v>
      </c>
      <c r="C3001" s="56" t="s">
        <v>147</v>
      </c>
      <c r="D3001" s="57" t="s">
        <v>1670</v>
      </c>
      <c r="E3001" s="69">
        <v>382499</v>
      </c>
      <c r="F3001" s="58" t="s">
        <v>1688</v>
      </c>
    </row>
    <row r="3002" spans="1:6">
      <c r="A3002" s="44" t="str">
        <f t="shared" si="46"/>
        <v>2830901</v>
      </c>
      <c r="B3002" s="44">
        <f>COUNTIF($E$2:E3002,E3002)</f>
        <v>1</v>
      </c>
      <c r="C3002" s="56" t="s">
        <v>147</v>
      </c>
      <c r="D3002" s="57" t="s">
        <v>1670</v>
      </c>
      <c r="E3002" s="69">
        <v>283090</v>
      </c>
      <c r="F3002" s="58" t="s">
        <v>1687</v>
      </c>
    </row>
    <row r="3003" spans="1:6">
      <c r="A3003" s="44" t="str">
        <f t="shared" si="46"/>
        <v>3904101</v>
      </c>
      <c r="B3003" s="44">
        <f>COUNTIF($E$2:E3003,E3003)</f>
        <v>1</v>
      </c>
      <c r="C3003" s="56" t="s">
        <v>147</v>
      </c>
      <c r="D3003" s="57" t="s">
        <v>1670</v>
      </c>
      <c r="E3003" s="69">
        <v>390410</v>
      </c>
      <c r="F3003" s="58" t="s">
        <v>1686</v>
      </c>
    </row>
    <row r="3004" spans="1:6">
      <c r="A3004" s="44" t="str">
        <f t="shared" si="46"/>
        <v>3801901</v>
      </c>
      <c r="B3004" s="44">
        <f>COUNTIF($E$2:E3004,E3004)</f>
        <v>1</v>
      </c>
      <c r="C3004" s="56" t="s">
        <v>147</v>
      </c>
      <c r="D3004" s="57" t="s">
        <v>1670</v>
      </c>
      <c r="E3004" s="69">
        <v>380190</v>
      </c>
      <c r="F3004" s="58" t="s">
        <v>1685</v>
      </c>
    </row>
    <row r="3005" spans="1:6">
      <c r="A3005" s="44" t="str">
        <f t="shared" si="46"/>
        <v>281122, 2826301</v>
      </c>
      <c r="B3005" s="44">
        <f>COUNTIF($E$2:E3005,E3005)</f>
        <v>1</v>
      </c>
      <c r="C3005" s="56" t="s">
        <v>147</v>
      </c>
      <c r="D3005" s="57" t="s">
        <v>1670</v>
      </c>
      <c r="E3005" s="69" t="s">
        <v>156</v>
      </c>
      <c r="F3005" s="58" t="s">
        <v>1684</v>
      </c>
    </row>
    <row r="3006" spans="1:6">
      <c r="A3006" s="44" t="str">
        <f t="shared" si="46"/>
        <v>7218992</v>
      </c>
      <c r="B3006" s="44">
        <f>COUNTIF($E$2:E3006,E3006)</f>
        <v>2</v>
      </c>
      <c r="C3006" s="56" t="s">
        <v>147</v>
      </c>
      <c r="D3006" s="57" t="s">
        <v>1670</v>
      </c>
      <c r="E3006" s="69">
        <v>721899</v>
      </c>
      <c r="F3006" s="58" t="s">
        <v>1683</v>
      </c>
    </row>
    <row r="3007" spans="1:6">
      <c r="A3007" s="44" t="str">
        <f t="shared" si="46"/>
        <v>7201102</v>
      </c>
      <c r="B3007" s="44">
        <f>COUNTIF($E$2:E3007,E3007)</f>
        <v>2</v>
      </c>
      <c r="C3007" s="56" t="s">
        <v>147</v>
      </c>
      <c r="D3007" s="57" t="s">
        <v>1670</v>
      </c>
      <c r="E3007" s="69">
        <v>720110</v>
      </c>
      <c r="F3007" s="58" t="s">
        <v>1682</v>
      </c>
    </row>
    <row r="3008" spans="1:6">
      <c r="A3008" s="44" t="str">
        <f t="shared" si="46"/>
        <v>3214102</v>
      </c>
      <c r="B3008" s="44">
        <f>COUNTIF($E$2:E3008,E3008)</f>
        <v>2</v>
      </c>
      <c r="C3008" s="56" t="s">
        <v>147</v>
      </c>
      <c r="D3008" s="57" t="s">
        <v>1670</v>
      </c>
      <c r="E3008" s="69">
        <v>321410</v>
      </c>
      <c r="F3008" s="58" t="s">
        <v>1681</v>
      </c>
    </row>
    <row r="3009" spans="1:6">
      <c r="A3009" s="44" t="str">
        <f t="shared" si="46"/>
        <v>7306901</v>
      </c>
      <c r="B3009" s="44">
        <f>COUNTIF($E$2:E3009,E3009)</f>
        <v>1</v>
      </c>
      <c r="C3009" s="56" t="s">
        <v>147</v>
      </c>
      <c r="D3009" s="57" t="s">
        <v>1670</v>
      </c>
      <c r="E3009" s="69">
        <v>730690</v>
      </c>
      <c r="F3009" s="58" t="s">
        <v>1680</v>
      </c>
    </row>
    <row r="3010" spans="1:6">
      <c r="A3010" s="44" t="str">
        <f t="shared" si="46"/>
        <v>3906901</v>
      </c>
      <c r="B3010" s="44">
        <f>COUNTIF($E$2:E3010,E3010)</f>
        <v>1</v>
      </c>
      <c r="C3010" s="56" t="s">
        <v>147</v>
      </c>
      <c r="D3010" s="57" t="s">
        <v>1670</v>
      </c>
      <c r="E3010" s="69">
        <v>390690</v>
      </c>
      <c r="F3010" s="58" t="s">
        <v>1679</v>
      </c>
    </row>
    <row r="3011" spans="1:6">
      <c r="A3011" s="44" t="str">
        <f t="shared" ref="A3011:A3074" si="47">E3011&amp;B3011</f>
        <v>3809913</v>
      </c>
      <c r="B3011" s="44">
        <f>COUNTIF($E$2:E3011,E3011)</f>
        <v>3</v>
      </c>
      <c r="C3011" s="56" t="s">
        <v>147</v>
      </c>
      <c r="D3011" s="57" t="s">
        <v>1670</v>
      </c>
      <c r="E3011" s="69">
        <v>380991</v>
      </c>
      <c r="F3011" s="58" t="s">
        <v>1678</v>
      </c>
    </row>
    <row r="3012" spans="1:6">
      <c r="A3012" s="44" t="str">
        <f t="shared" si="47"/>
        <v>7616991</v>
      </c>
      <c r="B3012" s="44">
        <f>COUNTIF($E$2:E3012,E3012)</f>
        <v>1</v>
      </c>
      <c r="C3012" s="56" t="s">
        <v>147</v>
      </c>
      <c r="D3012" s="57" t="s">
        <v>1670</v>
      </c>
      <c r="E3012" s="69">
        <v>761699</v>
      </c>
      <c r="F3012" s="58" t="s">
        <v>1677</v>
      </c>
    </row>
    <row r="3013" spans="1:6">
      <c r="A3013" s="44" t="str">
        <f t="shared" si="47"/>
        <v>3802101</v>
      </c>
      <c r="B3013" s="44">
        <f>COUNTIF($E$2:E3013,E3013)</f>
        <v>1</v>
      </c>
      <c r="C3013" s="56" t="s">
        <v>147</v>
      </c>
      <c r="D3013" s="57" t="s">
        <v>1670</v>
      </c>
      <c r="E3013" s="69">
        <v>380210</v>
      </c>
      <c r="F3013" s="58" t="s">
        <v>1676</v>
      </c>
    </row>
    <row r="3014" spans="1:6">
      <c r="A3014" s="44" t="str">
        <f t="shared" si="47"/>
        <v>8207903</v>
      </c>
      <c r="B3014" s="44">
        <f>COUNTIF($E$2:E3014,E3014)</f>
        <v>3</v>
      </c>
      <c r="C3014" s="56" t="s">
        <v>147</v>
      </c>
      <c r="D3014" s="57" t="s">
        <v>1670</v>
      </c>
      <c r="E3014" s="69">
        <v>820790</v>
      </c>
      <c r="F3014" s="58" t="s">
        <v>1675</v>
      </c>
    </row>
    <row r="3015" spans="1:6">
      <c r="A3015" s="44" t="str">
        <f t="shared" si="47"/>
        <v>3506911</v>
      </c>
      <c r="B3015" s="44">
        <f>COUNTIF($E$2:E3015,E3015)</f>
        <v>1</v>
      </c>
      <c r="C3015" s="56" t="s">
        <v>147</v>
      </c>
      <c r="D3015" s="57" t="s">
        <v>1670</v>
      </c>
      <c r="E3015" s="69">
        <v>350691</v>
      </c>
      <c r="F3015" s="58" t="s">
        <v>1674</v>
      </c>
    </row>
    <row r="3016" spans="1:6">
      <c r="A3016" s="44" t="str">
        <f t="shared" si="47"/>
        <v>6306903</v>
      </c>
      <c r="B3016" s="44">
        <f>COUNTIF($E$2:E3016,E3016)</f>
        <v>3</v>
      </c>
      <c r="C3016" s="56" t="s">
        <v>147</v>
      </c>
      <c r="D3016" s="57" t="s">
        <v>1670</v>
      </c>
      <c r="E3016" s="69">
        <v>630690</v>
      </c>
      <c r="F3016" s="58" t="s">
        <v>1673</v>
      </c>
    </row>
    <row r="3017" spans="1:6">
      <c r="A3017" s="44" t="str">
        <f t="shared" si="47"/>
        <v>392690, 3919101</v>
      </c>
      <c r="B3017" s="44">
        <f>COUNTIF($E$2:E3017,E3017)</f>
        <v>1</v>
      </c>
      <c r="C3017" s="56" t="s">
        <v>147</v>
      </c>
      <c r="D3017" s="57" t="s">
        <v>1670</v>
      </c>
      <c r="E3017" s="69" t="s">
        <v>155</v>
      </c>
      <c r="F3017" s="58" t="s">
        <v>1672</v>
      </c>
    </row>
    <row r="3018" spans="1:6">
      <c r="A3018" s="44" t="str">
        <f t="shared" si="47"/>
        <v>1301901</v>
      </c>
      <c r="B3018" s="44">
        <f>COUNTIF($E$2:E3018,E3018)</f>
        <v>1</v>
      </c>
      <c r="C3018" s="56" t="s">
        <v>147</v>
      </c>
      <c r="D3018" s="57" t="s">
        <v>1670</v>
      </c>
      <c r="E3018" s="69">
        <v>130190</v>
      </c>
      <c r="F3018" s="58" t="s">
        <v>1671</v>
      </c>
    </row>
    <row r="3019" spans="1:6">
      <c r="A3019" s="44" t="str">
        <f t="shared" si="47"/>
        <v>4016993</v>
      </c>
      <c r="B3019" s="44">
        <f>COUNTIF($E$2:E3019,E3019)</f>
        <v>3</v>
      </c>
      <c r="C3019" s="56" t="s">
        <v>147</v>
      </c>
      <c r="D3019" s="57" t="s">
        <v>1670</v>
      </c>
      <c r="E3019" s="69">
        <v>401699</v>
      </c>
      <c r="F3019" s="58" t="s">
        <v>1669</v>
      </c>
    </row>
    <row r="3020" spans="1:6">
      <c r="A3020" s="44" t="str">
        <f t="shared" si="47"/>
        <v>6813892</v>
      </c>
      <c r="B3020" s="44">
        <f>COUNTIF($E$2:E3020,E3020)</f>
        <v>2</v>
      </c>
      <c r="C3020" s="56" t="s">
        <v>147</v>
      </c>
      <c r="D3020" s="57" t="s">
        <v>1661</v>
      </c>
      <c r="E3020" s="69">
        <v>681389</v>
      </c>
      <c r="F3020" s="58" t="s">
        <v>1668</v>
      </c>
    </row>
    <row r="3021" spans="1:6">
      <c r="A3021" s="44" t="str">
        <f t="shared" si="47"/>
        <v>5603941</v>
      </c>
      <c r="B3021" s="44">
        <f>COUNTIF($E$2:E3021,E3021)</f>
        <v>1</v>
      </c>
      <c r="C3021" s="56" t="s">
        <v>147</v>
      </c>
      <c r="D3021" s="57" t="s">
        <v>1661</v>
      </c>
      <c r="E3021" s="69">
        <v>560394</v>
      </c>
      <c r="F3021" s="58" t="s">
        <v>1667</v>
      </c>
    </row>
    <row r="3022" spans="1:6">
      <c r="A3022" s="44" t="str">
        <f t="shared" si="47"/>
        <v>4016994</v>
      </c>
      <c r="B3022" s="44">
        <f>COUNTIF($E$2:E3022,E3022)</f>
        <v>4</v>
      </c>
      <c r="C3022" s="56" t="s">
        <v>147</v>
      </c>
      <c r="D3022" s="57" t="s">
        <v>1661</v>
      </c>
      <c r="E3022" s="69">
        <v>401699</v>
      </c>
      <c r="F3022" s="58" t="s">
        <v>1666</v>
      </c>
    </row>
    <row r="3023" spans="1:6">
      <c r="A3023" s="44" t="str">
        <f t="shared" si="47"/>
        <v>7202992</v>
      </c>
      <c r="B3023" s="44">
        <f>COUNTIF($E$2:E3023,E3023)</f>
        <v>2</v>
      </c>
      <c r="C3023" s="56" t="s">
        <v>147</v>
      </c>
      <c r="D3023" s="57" t="s">
        <v>1661</v>
      </c>
      <c r="E3023" s="69">
        <v>720299</v>
      </c>
      <c r="F3023" s="58" t="s">
        <v>1</v>
      </c>
    </row>
    <row r="3024" spans="1:6">
      <c r="A3024" s="44" t="str">
        <f t="shared" si="47"/>
        <v>2833211</v>
      </c>
      <c r="B3024" s="44">
        <f>COUNTIF($E$2:E3024,E3024)</f>
        <v>1</v>
      </c>
      <c r="C3024" s="56" t="s">
        <v>147</v>
      </c>
      <c r="D3024" s="57" t="s">
        <v>1661</v>
      </c>
      <c r="E3024" s="69">
        <v>283321</v>
      </c>
      <c r="F3024" s="58" t="s">
        <v>1665</v>
      </c>
    </row>
    <row r="3025" spans="1:6">
      <c r="A3025" s="44" t="str">
        <f t="shared" si="47"/>
        <v>6806901</v>
      </c>
      <c r="B3025" s="44">
        <f>COUNTIF($E$2:E3025,E3025)</f>
        <v>1</v>
      </c>
      <c r="C3025" s="56" t="s">
        <v>147</v>
      </c>
      <c r="D3025" s="57" t="s">
        <v>1661</v>
      </c>
      <c r="E3025" s="69">
        <v>680690</v>
      </c>
      <c r="F3025" s="58" t="s">
        <v>1664</v>
      </c>
    </row>
    <row r="3026" spans="1:6">
      <c r="A3026" s="44" t="str">
        <f t="shared" si="47"/>
        <v>7616992</v>
      </c>
      <c r="B3026" s="44">
        <f>COUNTIF($E$2:E3026,E3026)</f>
        <v>2</v>
      </c>
      <c r="C3026" s="56" t="s">
        <v>147</v>
      </c>
      <c r="D3026" s="57" t="s">
        <v>1661</v>
      </c>
      <c r="E3026" s="69">
        <v>761699</v>
      </c>
      <c r="F3026" s="58" t="s">
        <v>1428</v>
      </c>
    </row>
    <row r="3027" spans="1:6">
      <c r="A3027" s="44" t="str">
        <f t="shared" si="47"/>
        <v>7019902</v>
      </c>
      <c r="B3027" s="44">
        <f>COUNTIF($E$2:E3027,E3027)</f>
        <v>2</v>
      </c>
      <c r="C3027" s="56" t="s">
        <v>147</v>
      </c>
      <c r="D3027" s="57" t="s">
        <v>1661</v>
      </c>
      <c r="E3027" s="69">
        <v>701990</v>
      </c>
      <c r="F3027" s="58" t="s">
        <v>1663</v>
      </c>
    </row>
    <row r="3028" spans="1:6">
      <c r="A3028" s="44" t="str">
        <f t="shared" si="47"/>
        <v>1301902</v>
      </c>
      <c r="B3028" s="44">
        <f>COUNTIF($E$2:E3028,E3028)</f>
        <v>2</v>
      </c>
      <c r="C3028" s="56" t="s">
        <v>147</v>
      </c>
      <c r="D3028" s="57" t="s">
        <v>1661</v>
      </c>
      <c r="E3028" s="69">
        <v>130190</v>
      </c>
      <c r="F3028" s="58" t="s">
        <v>1662</v>
      </c>
    </row>
    <row r="3029" spans="1:6">
      <c r="A3029" s="44" t="str">
        <f t="shared" si="47"/>
        <v>3812201</v>
      </c>
      <c r="B3029" s="44">
        <f>COUNTIF($E$2:E3029,E3029)</f>
        <v>1</v>
      </c>
      <c r="C3029" s="56" t="s">
        <v>147</v>
      </c>
      <c r="D3029" s="57" t="s">
        <v>1661</v>
      </c>
      <c r="E3029" s="69">
        <v>381220</v>
      </c>
      <c r="F3029" s="58" t="s">
        <v>1660</v>
      </c>
    </row>
    <row r="3030" spans="1:6">
      <c r="A3030" s="44" t="str">
        <f t="shared" si="47"/>
        <v>87089934</v>
      </c>
      <c r="B3030" s="44">
        <f>COUNTIF($E$2:E3030,E3030)</f>
        <v>34</v>
      </c>
      <c r="C3030" s="56" t="s">
        <v>147</v>
      </c>
      <c r="D3030" s="57" t="s">
        <v>1632</v>
      </c>
      <c r="E3030" s="69">
        <v>870899</v>
      </c>
      <c r="F3030" s="58" t="s">
        <v>5074</v>
      </c>
    </row>
    <row r="3031" spans="1:6">
      <c r="A3031" s="44" t="str">
        <f t="shared" si="47"/>
        <v>8518296</v>
      </c>
      <c r="B3031" s="44">
        <f>COUNTIF($E$2:E3031,E3031)</f>
        <v>6</v>
      </c>
      <c r="C3031" s="56" t="s">
        <v>147</v>
      </c>
      <c r="D3031" s="57" t="s">
        <v>1632</v>
      </c>
      <c r="E3031" s="69">
        <v>851829</v>
      </c>
      <c r="F3031" s="58" t="s">
        <v>1659</v>
      </c>
    </row>
    <row r="3032" spans="1:6">
      <c r="A3032" s="44" t="str">
        <f t="shared" si="47"/>
        <v>8501107</v>
      </c>
      <c r="B3032" s="44">
        <f>COUNTIF($E$2:E3032,E3032)</f>
        <v>7</v>
      </c>
      <c r="C3032" s="56" t="s">
        <v>147</v>
      </c>
      <c r="D3032" s="57" t="s">
        <v>1632</v>
      </c>
      <c r="E3032" s="69">
        <v>850110</v>
      </c>
      <c r="F3032" s="58" t="s">
        <v>1658</v>
      </c>
    </row>
    <row r="3033" spans="1:6">
      <c r="A3033" s="44" t="str">
        <f t="shared" si="47"/>
        <v>8531104</v>
      </c>
      <c r="B3033" s="44">
        <f>COUNTIF($E$2:E3033,E3033)</f>
        <v>4</v>
      </c>
      <c r="C3033" s="56" t="s">
        <v>147</v>
      </c>
      <c r="D3033" s="57" t="s">
        <v>1632</v>
      </c>
      <c r="E3033" s="69">
        <v>853110</v>
      </c>
      <c r="F3033" s="58" t="s">
        <v>1657</v>
      </c>
    </row>
    <row r="3034" spans="1:6">
      <c r="A3034" s="44" t="str">
        <f t="shared" si="47"/>
        <v>8536492</v>
      </c>
      <c r="B3034" s="44">
        <f>COUNTIF($E$2:E3034,E3034)</f>
        <v>2</v>
      </c>
      <c r="C3034" s="56" t="s">
        <v>147</v>
      </c>
      <c r="D3034" s="57" t="s">
        <v>1632</v>
      </c>
      <c r="E3034" s="69">
        <v>853649</v>
      </c>
      <c r="F3034" s="58" t="s">
        <v>5075</v>
      </c>
    </row>
    <row r="3035" spans="1:6">
      <c r="A3035" s="44" t="str">
        <f t="shared" si="47"/>
        <v>39269029</v>
      </c>
      <c r="B3035" s="44">
        <f>COUNTIF($E$2:E3035,E3035)</f>
        <v>29</v>
      </c>
      <c r="C3035" s="56" t="s">
        <v>147</v>
      </c>
      <c r="D3035" s="57" t="s">
        <v>1632</v>
      </c>
      <c r="E3035" s="69">
        <v>392690</v>
      </c>
      <c r="F3035" s="58" t="s">
        <v>967</v>
      </c>
    </row>
    <row r="3036" spans="1:6">
      <c r="A3036" s="44" t="str">
        <f t="shared" si="47"/>
        <v>8526912</v>
      </c>
      <c r="B3036" s="44">
        <f>COUNTIF($E$2:E3036,E3036)</f>
        <v>2</v>
      </c>
      <c r="C3036" s="56" t="s">
        <v>147</v>
      </c>
      <c r="D3036" s="57" t="s">
        <v>1632</v>
      </c>
      <c r="E3036" s="69">
        <v>852691</v>
      </c>
      <c r="F3036" s="58" t="s">
        <v>1656</v>
      </c>
    </row>
    <row r="3037" spans="1:6">
      <c r="A3037" s="44" t="str">
        <f t="shared" si="47"/>
        <v>8511801</v>
      </c>
      <c r="B3037" s="44">
        <f>COUNTIF($E$2:E3037,E3037)</f>
        <v>1</v>
      </c>
      <c r="C3037" s="56" t="s">
        <v>147</v>
      </c>
      <c r="D3037" s="57" t="s">
        <v>1632</v>
      </c>
      <c r="E3037" s="69">
        <v>851180</v>
      </c>
      <c r="F3037" s="58" t="s">
        <v>1655</v>
      </c>
    </row>
    <row r="3038" spans="1:6">
      <c r="A3038" s="44" t="str">
        <f t="shared" si="47"/>
        <v>8708953</v>
      </c>
      <c r="B3038" s="44">
        <f>COUNTIF($E$2:E3038,E3038)</f>
        <v>3</v>
      </c>
      <c r="C3038" s="56" t="s">
        <v>147</v>
      </c>
      <c r="D3038" s="57" t="s">
        <v>1632</v>
      </c>
      <c r="E3038" s="69">
        <v>870895</v>
      </c>
      <c r="F3038" s="58" t="s">
        <v>1654</v>
      </c>
    </row>
    <row r="3039" spans="1:6">
      <c r="A3039" s="44" t="str">
        <f t="shared" si="47"/>
        <v>8537102</v>
      </c>
      <c r="B3039" s="44">
        <f>COUNTIF($E$2:E3039,E3039)</f>
        <v>2</v>
      </c>
      <c r="C3039" s="56" t="s">
        <v>147</v>
      </c>
      <c r="D3039" s="57" t="s">
        <v>1632</v>
      </c>
      <c r="E3039" s="69">
        <v>853710</v>
      </c>
      <c r="F3039" s="58" t="s">
        <v>1653</v>
      </c>
    </row>
    <row r="3040" spans="1:6">
      <c r="A3040" s="44" t="str">
        <f t="shared" si="47"/>
        <v>7009103</v>
      </c>
      <c r="B3040" s="44">
        <f>COUNTIF($E$2:E3040,E3040)</f>
        <v>3</v>
      </c>
      <c r="C3040" s="56" t="s">
        <v>147</v>
      </c>
      <c r="D3040" s="57" t="s">
        <v>1632</v>
      </c>
      <c r="E3040" s="69">
        <v>700910</v>
      </c>
      <c r="F3040" s="58" t="s">
        <v>1634</v>
      </c>
    </row>
    <row r="3041" spans="1:6">
      <c r="A3041" s="44" t="str">
        <f t="shared" si="47"/>
        <v>94054010</v>
      </c>
      <c r="B3041" s="44">
        <f>COUNTIF($E$2:E3041,E3041)</f>
        <v>10</v>
      </c>
      <c r="C3041" s="56" t="s">
        <v>147</v>
      </c>
      <c r="D3041" s="57" t="s">
        <v>1648</v>
      </c>
      <c r="E3041" s="69">
        <v>940540</v>
      </c>
      <c r="F3041" s="58" t="s">
        <v>1649</v>
      </c>
    </row>
    <row r="3042" spans="1:6">
      <c r="A3042" s="44" t="str">
        <f t="shared" si="47"/>
        <v>3926304</v>
      </c>
      <c r="B3042" s="44">
        <f>COUNTIF($E$2:E3042,E3042)</f>
        <v>4</v>
      </c>
      <c r="C3042" s="56" t="s">
        <v>147</v>
      </c>
      <c r="D3042" s="57" t="s">
        <v>1648</v>
      </c>
      <c r="E3042" s="69">
        <v>392630</v>
      </c>
      <c r="F3042" s="58" t="s">
        <v>1572</v>
      </c>
    </row>
    <row r="3043" spans="1:6">
      <c r="A3043" s="44" t="str">
        <f t="shared" si="47"/>
        <v>9031808</v>
      </c>
      <c r="B3043" s="44">
        <f>COUNTIF($E$2:E3043,E3043)</f>
        <v>8</v>
      </c>
      <c r="C3043" s="56" t="s">
        <v>147</v>
      </c>
      <c r="D3043" s="57" t="s">
        <v>975</v>
      </c>
      <c r="E3043" s="69">
        <v>903180</v>
      </c>
      <c r="F3043" s="58" t="s">
        <v>1647</v>
      </c>
    </row>
    <row r="3044" spans="1:6">
      <c r="A3044" s="44" t="str">
        <f t="shared" si="47"/>
        <v>87089935</v>
      </c>
      <c r="B3044" s="44">
        <f>COUNTIF($E$2:E3044,E3044)</f>
        <v>35</v>
      </c>
      <c r="C3044" s="56" t="s">
        <v>147</v>
      </c>
      <c r="D3044" s="57" t="s">
        <v>1641</v>
      </c>
      <c r="E3044" s="69">
        <v>870899</v>
      </c>
      <c r="F3044" s="58" t="s">
        <v>1645</v>
      </c>
    </row>
    <row r="3045" spans="1:6">
      <c r="A3045" s="44" t="str">
        <f t="shared" si="47"/>
        <v>8471493</v>
      </c>
      <c r="B3045" s="44">
        <f>COUNTIF($E$2:E3045,E3045)</f>
        <v>3</v>
      </c>
      <c r="C3045" s="56" t="s">
        <v>147</v>
      </c>
      <c r="D3045" s="57" t="s">
        <v>1641</v>
      </c>
      <c r="E3045" s="69">
        <v>847149</v>
      </c>
      <c r="F3045" s="58" t="s">
        <v>1644</v>
      </c>
    </row>
    <row r="3046" spans="1:6">
      <c r="A3046" s="44" t="str">
        <f t="shared" si="47"/>
        <v>8531802</v>
      </c>
      <c r="B3046" s="44">
        <f>COUNTIF($E$2:E3046,E3046)</f>
        <v>2</v>
      </c>
      <c r="C3046" s="56" t="s">
        <v>147</v>
      </c>
      <c r="D3046" s="57" t="s">
        <v>1641</v>
      </c>
      <c r="E3046" s="69">
        <v>853180</v>
      </c>
      <c r="F3046" s="58" t="s">
        <v>1643</v>
      </c>
    </row>
    <row r="3047" spans="1:6">
      <c r="A3047" s="44" t="str">
        <f t="shared" si="47"/>
        <v>8518297</v>
      </c>
      <c r="B3047" s="44">
        <f>COUNTIF($E$2:E3047,E3047)</f>
        <v>7</v>
      </c>
      <c r="C3047" s="56" t="s">
        <v>147</v>
      </c>
      <c r="D3047" s="57" t="s">
        <v>1641</v>
      </c>
      <c r="E3047" s="69">
        <v>851829</v>
      </c>
      <c r="F3047" s="58" t="s">
        <v>1642</v>
      </c>
    </row>
    <row r="3048" spans="1:6">
      <c r="A3048" s="44" t="str">
        <f t="shared" si="47"/>
        <v>8529103</v>
      </c>
      <c r="B3048" s="44">
        <f>COUNTIF($E$2:E3048,E3048)</f>
        <v>3</v>
      </c>
      <c r="C3048" s="56" t="s">
        <v>147</v>
      </c>
      <c r="D3048" s="57" t="s">
        <v>1641</v>
      </c>
      <c r="E3048" s="69">
        <v>852910</v>
      </c>
      <c r="F3048" s="58" t="s">
        <v>921</v>
      </c>
    </row>
    <row r="3049" spans="1:6">
      <c r="A3049" s="44" t="str">
        <f t="shared" si="47"/>
        <v>8519812</v>
      </c>
      <c r="B3049" s="44">
        <f>COUNTIF($E$2:E3049,E3049)</f>
        <v>2</v>
      </c>
      <c r="C3049" s="56" t="s">
        <v>147</v>
      </c>
      <c r="D3049" s="57" t="s">
        <v>1641</v>
      </c>
      <c r="E3049" s="69">
        <v>851981</v>
      </c>
      <c r="F3049" s="58" t="s">
        <v>5076</v>
      </c>
    </row>
    <row r="3050" spans="1:6">
      <c r="A3050" s="44" t="str">
        <f t="shared" si="47"/>
        <v>8531803</v>
      </c>
      <c r="B3050" s="44">
        <f>COUNTIF($E$2:E3050,E3050)</f>
        <v>3</v>
      </c>
      <c r="C3050" s="56" t="s">
        <v>147</v>
      </c>
      <c r="D3050" s="57" t="s">
        <v>1636</v>
      </c>
      <c r="E3050" s="69">
        <v>853180</v>
      </c>
      <c r="F3050" s="58" t="s">
        <v>1640</v>
      </c>
    </row>
    <row r="3051" spans="1:6">
      <c r="A3051" s="44" t="str">
        <f t="shared" si="47"/>
        <v>8525807</v>
      </c>
      <c r="B3051" s="44">
        <f>COUNTIF($E$2:E3051,E3051)</f>
        <v>7</v>
      </c>
      <c r="C3051" s="56" t="s">
        <v>147</v>
      </c>
      <c r="D3051" s="57" t="s">
        <v>1636</v>
      </c>
      <c r="E3051" s="69">
        <v>852580</v>
      </c>
      <c r="F3051" s="58" t="s">
        <v>1639</v>
      </c>
    </row>
    <row r="3052" spans="1:6">
      <c r="A3052" s="44" t="str">
        <f t="shared" si="47"/>
        <v>87089936</v>
      </c>
      <c r="B3052" s="44">
        <f>COUNTIF($E$2:E3052,E3052)</f>
        <v>36</v>
      </c>
      <c r="C3052" s="56" t="s">
        <v>147</v>
      </c>
      <c r="D3052" s="57" t="s">
        <v>1636</v>
      </c>
      <c r="E3052" s="69">
        <v>870899</v>
      </c>
      <c r="F3052" s="58" t="s">
        <v>1638</v>
      </c>
    </row>
    <row r="3053" spans="1:6">
      <c r="A3053" s="44" t="str">
        <f t="shared" si="47"/>
        <v>9026202</v>
      </c>
      <c r="B3053" s="44">
        <f>COUNTIF($E$2:E3053,E3053)</f>
        <v>2</v>
      </c>
      <c r="C3053" s="56" t="s">
        <v>147</v>
      </c>
      <c r="D3053" s="57" t="s">
        <v>1636</v>
      </c>
      <c r="E3053" s="69">
        <v>902620</v>
      </c>
      <c r="F3053" s="58" t="s">
        <v>1637</v>
      </c>
    </row>
    <row r="3054" spans="1:6">
      <c r="A3054" s="44" t="str">
        <f t="shared" si="47"/>
        <v>87089937</v>
      </c>
      <c r="B3054" s="44">
        <f>COUNTIF($E$2:E3054,E3054)</f>
        <v>37</v>
      </c>
      <c r="C3054" s="56" t="s">
        <v>147</v>
      </c>
      <c r="D3054" s="57" t="s">
        <v>1520</v>
      </c>
      <c r="E3054" s="69">
        <v>870899</v>
      </c>
      <c r="F3054" s="58" t="s">
        <v>1522</v>
      </c>
    </row>
    <row r="3055" spans="1:6">
      <c r="A3055" s="44" t="str">
        <f t="shared" si="47"/>
        <v>8537103</v>
      </c>
      <c r="B3055" s="44">
        <f>COUNTIF($E$2:E3055,E3055)</f>
        <v>3</v>
      </c>
      <c r="C3055" s="56" t="s">
        <v>147</v>
      </c>
      <c r="D3055" s="57" t="s">
        <v>1050</v>
      </c>
      <c r="E3055" s="69">
        <v>853710</v>
      </c>
      <c r="F3055" s="58" t="s">
        <v>1</v>
      </c>
    </row>
    <row r="3056" spans="1:6">
      <c r="A3056" s="44" t="str">
        <f t="shared" si="47"/>
        <v>8473505</v>
      </c>
      <c r="B3056" s="44">
        <f>COUNTIF($E$2:E3056,E3056)</f>
        <v>5</v>
      </c>
      <c r="C3056" s="56" t="s">
        <v>147</v>
      </c>
      <c r="D3056" s="57" t="s">
        <v>1632</v>
      </c>
      <c r="E3056" s="69">
        <v>847350</v>
      </c>
      <c r="F3056" s="58" t="s">
        <v>1633</v>
      </c>
    </row>
    <row r="3057" spans="1:6">
      <c r="A3057" s="44" t="str">
        <f t="shared" si="47"/>
        <v>8536702</v>
      </c>
      <c r="B3057" s="44">
        <f>COUNTIF($E$2:E3057,E3057)</f>
        <v>2</v>
      </c>
      <c r="C3057" s="56" t="s">
        <v>147</v>
      </c>
      <c r="D3057" s="57" t="s">
        <v>1632</v>
      </c>
      <c r="E3057" s="69">
        <v>853670</v>
      </c>
      <c r="F3057" s="58" t="s">
        <v>1330</v>
      </c>
    </row>
    <row r="3058" spans="1:6">
      <c r="A3058" s="44" t="str">
        <f t="shared" si="47"/>
        <v>9031809</v>
      </c>
      <c r="B3058" s="44">
        <f>COUNTIF($E$2:E3058,E3058)</f>
        <v>9</v>
      </c>
      <c r="C3058" s="56" t="s">
        <v>147</v>
      </c>
      <c r="D3058" s="57" t="s">
        <v>1629</v>
      </c>
      <c r="E3058" s="69">
        <v>903180</v>
      </c>
      <c r="F3058" s="58" t="s">
        <v>1631</v>
      </c>
    </row>
    <row r="3059" spans="1:6">
      <c r="A3059" s="44" t="str">
        <f t="shared" si="47"/>
        <v>85437030</v>
      </c>
      <c r="B3059" s="44">
        <f>COUNTIF($E$2:E3059,E3059)</f>
        <v>30</v>
      </c>
      <c r="C3059" s="56" t="s">
        <v>147</v>
      </c>
      <c r="D3059" s="57" t="s">
        <v>1629</v>
      </c>
      <c r="E3059" s="69">
        <v>854370</v>
      </c>
      <c r="F3059" s="58" t="s">
        <v>1630</v>
      </c>
    </row>
    <row r="3060" spans="1:6">
      <c r="A3060" s="44" t="str">
        <f t="shared" si="47"/>
        <v>8708308</v>
      </c>
      <c r="B3060" s="44">
        <f>COUNTIF($E$2:E3060,E3060)</f>
        <v>8</v>
      </c>
      <c r="C3060" s="56" t="s">
        <v>147</v>
      </c>
      <c r="D3060" s="57" t="s">
        <v>1629</v>
      </c>
      <c r="E3060" s="69">
        <v>870830</v>
      </c>
      <c r="F3060" s="58" t="s">
        <v>1628</v>
      </c>
    </row>
    <row r="3061" spans="1:6">
      <c r="A3061" s="44" t="str">
        <f t="shared" si="47"/>
        <v>8507101</v>
      </c>
      <c r="B3061" s="44">
        <f>COUNTIF($E$2:E3061,E3061)</f>
        <v>1</v>
      </c>
      <c r="C3061" s="56" t="s">
        <v>147</v>
      </c>
      <c r="D3061" s="57" t="s">
        <v>967</v>
      </c>
      <c r="E3061" s="69">
        <v>850710</v>
      </c>
      <c r="F3061" s="58" t="s">
        <v>1627</v>
      </c>
    </row>
    <row r="3062" spans="1:6">
      <c r="A3062" s="44" t="str">
        <f t="shared" si="47"/>
        <v>8507102</v>
      </c>
      <c r="B3062" s="44">
        <f>COUNTIF($E$2:E3062,E3062)</f>
        <v>2</v>
      </c>
      <c r="C3062" s="56" t="s">
        <v>147</v>
      </c>
      <c r="D3062" s="57" t="s">
        <v>1625</v>
      </c>
      <c r="E3062" s="69">
        <v>850710</v>
      </c>
      <c r="F3062" s="58" t="s">
        <v>1586</v>
      </c>
    </row>
    <row r="3063" spans="1:6">
      <c r="A3063" s="44" t="str">
        <f t="shared" si="47"/>
        <v>8507802</v>
      </c>
      <c r="B3063" s="44">
        <f>COUNTIF($E$2:E3063,E3063)</f>
        <v>2</v>
      </c>
      <c r="C3063" s="56" t="s">
        <v>147</v>
      </c>
      <c r="D3063" s="57" t="s">
        <v>1622</v>
      </c>
      <c r="E3063" s="69">
        <v>850780</v>
      </c>
      <c r="F3063" s="58" t="s">
        <v>1624</v>
      </c>
    </row>
    <row r="3064" spans="1:6">
      <c r="A3064" s="44" t="str">
        <f t="shared" si="47"/>
        <v>8504409</v>
      </c>
      <c r="B3064" s="44">
        <f>COUNTIF($E$2:E3064,E3064)</f>
        <v>9</v>
      </c>
      <c r="C3064" s="56" t="s">
        <v>147</v>
      </c>
      <c r="D3064" s="57" t="s">
        <v>1622</v>
      </c>
      <c r="E3064" s="69">
        <v>850440</v>
      </c>
      <c r="F3064" s="58" t="s">
        <v>1623</v>
      </c>
    </row>
    <row r="3065" spans="1:6">
      <c r="A3065" s="44" t="str">
        <f t="shared" si="47"/>
        <v>85044010</v>
      </c>
      <c r="B3065" s="44">
        <f>COUNTIF($E$2:E3065,E3065)</f>
        <v>10</v>
      </c>
      <c r="C3065" s="56" t="s">
        <v>147</v>
      </c>
      <c r="D3065" s="57" t="s">
        <v>1618</v>
      </c>
      <c r="E3065" s="69">
        <v>850440</v>
      </c>
      <c r="F3065" s="58" t="s">
        <v>1621</v>
      </c>
    </row>
    <row r="3066" spans="1:6">
      <c r="A3066" s="44" t="str">
        <f t="shared" si="47"/>
        <v>87089938</v>
      </c>
      <c r="B3066" s="44">
        <f>COUNTIF($E$2:E3066,E3066)</f>
        <v>38</v>
      </c>
      <c r="C3066" s="56" t="s">
        <v>147</v>
      </c>
      <c r="D3066" s="57" t="s">
        <v>1618</v>
      </c>
      <c r="E3066" s="69">
        <v>870899</v>
      </c>
      <c r="F3066" s="58" t="s">
        <v>1620</v>
      </c>
    </row>
    <row r="3067" spans="1:6">
      <c r="A3067" s="44" t="str">
        <f t="shared" si="47"/>
        <v>90318010</v>
      </c>
      <c r="B3067" s="44">
        <f>COUNTIF($E$2:E3067,E3067)</f>
        <v>10</v>
      </c>
      <c r="C3067" s="56" t="s">
        <v>147</v>
      </c>
      <c r="D3067" s="57" t="s">
        <v>1618</v>
      </c>
      <c r="E3067" s="69">
        <v>903180</v>
      </c>
      <c r="F3067" s="58" t="s">
        <v>1619</v>
      </c>
    </row>
    <row r="3068" spans="1:6">
      <c r="A3068" s="44" t="str">
        <f t="shared" si="47"/>
        <v>8507103</v>
      </c>
      <c r="B3068" s="44">
        <f>COUNTIF($E$2:E3068,E3068)</f>
        <v>3</v>
      </c>
      <c r="C3068" s="56" t="s">
        <v>147</v>
      </c>
      <c r="D3068" s="57" t="s">
        <v>1618</v>
      </c>
      <c r="E3068" s="69">
        <v>850710</v>
      </c>
      <c r="F3068" s="58" t="s">
        <v>1617</v>
      </c>
    </row>
    <row r="3069" spans="1:6">
      <c r="A3069" s="44" t="str">
        <f t="shared" si="47"/>
        <v>87089939</v>
      </c>
      <c r="B3069" s="44">
        <f>COUNTIF($E$2:E3069,E3069)</f>
        <v>39</v>
      </c>
      <c r="C3069" s="56" t="s">
        <v>147</v>
      </c>
      <c r="D3069" s="57" t="s">
        <v>1615</v>
      </c>
      <c r="E3069" s="69">
        <v>870899</v>
      </c>
      <c r="F3069" s="58" t="s">
        <v>1616</v>
      </c>
    </row>
    <row r="3070" spans="1:6">
      <c r="A3070" s="44" t="str">
        <f t="shared" si="47"/>
        <v>90318011</v>
      </c>
      <c r="B3070" s="44">
        <f>COUNTIF($E$2:E3070,E3070)</f>
        <v>11</v>
      </c>
      <c r="C3070" s="56" t="s">
        <v>147</v>
      </c>
      <c r="D3070" s="57" t="s">
        <v>1615</v>
      </c>
      <c r="E3070" s="69">
        <v>903180</v>
      </c>
      <c r="F3070" s="58" t="s">
        <v>1608</v>
      </c>
    </row>
    <row r="3071" spans="1:6">
      <c r="A3071" s="44" t="str">
        <f t="shared" si="47"/>
        <v>8507803</v>
      </c>
      <c r="B3071" s="44">
        <f>COUNTIF($E$2:E3071,E3071)</f>
        <v>3</v>
      </c>
      <c r="C3071" s="56" t="s">
        <v>147</v>
      </c>
      <c r="D3071" s="57" t="s">
        <v>1611</v>
      </c>
      <c r="E3071" s="69">
        <v>850780</v>
      </c>
      <c r="F3071" s="58" t="s">
        <v>1614</v>
      </c>
    </row>
    <row r="3072" spans="1:6">
      <c r="A3072" s="44" t="str">
        <f t="shared" si="47"/>
        <v>90318012</v>
      </c>
      <c r="B3072" s="44">
        <f>COUNTIF($E$2:E3072,E3072)</f>
        <v>12</v>
      </c>
      <c r="C3072" s="56" t="s">
        <v>147</v>
      </c>
      <c r="D3072" s="57" t="s">
        <v>1611</v>
      </c>
      <c r="E3072" s="69">
        <v>903180</v>
      </c>
      <c r="F3072" s="58" t="s">
        <v>1613</v>
      </c>
    </row>
    <row r="3073" spans="1:6">
      <c r="A3073" s="44" t="str">
        <f t="shared" si="47"/>
        <v>85044011</v>
      </c>
      <c r="B3073" s="44">
        <f>COUNTIF($E$2:E3073,E3073)</f>
        <v>11</v>
      </c>
      <c r="C3073" s="56" t="s">
        <v>147</v>
      </c>
      <c r="D3073" s="57" t="s">
        <v>1611</v>
      </c>
      <c r="E3073" s="69">
        <v>850440</v>
      </c>
      <c r="F3073" s="58" t="s">
        <v>1612</v>
      </c>
    </row>
    <row r="3074" spans="1:6">
      <c r="A3074" s="44" t="str">
        <f t="shared" si="47"/>
        <v>8501108</v>
      </c>
      <c r="B3074" s="44">
        <f>COUNTIF($E$2:E3074,E3074)</f>
        <v>8</v>
      </c>
      <c r="C3074" s="56" t="s">
        <v>147</v>
      </c>
      <c r="D3074" s="57" t="s">
        <v>1611</v>
      </c>
      <c r="E3074" s="69">
        <v>850110</v>
      </c>
      <c r="F3074" s="58" t="s">
        <v>1474</v>
      </c>
    </row>
    <row r="3075" spans="1:6">
      <c r="A3075" s="44" t="str">
        <f t="shared" ref="A3075:A3138" si="48">E3075&amp;B3075</f>
        <v>8536904</v>
      </c>
      <c r="B3075" s="44">
        <f>COUNTIF($E$2:E3075,E3075)</f>
        <v>4</v>
      </c>
      <c r="C3075" s="56" t="s">
        <v>147</v>
      </c>
      <c r="D3075" s="57" t="s">
        <v>1611</v>
      </c>
      <c r="E3075" s="69">
        <v>853690</v>
      </c>
      <c r="F3075" s="58" t="s">
        <v>1471</v>
      </c>
    </row>
    <row r="3076" spans="1:6">
      <c r="A3076" s="44" t="str">
        <f t="shared" si="48"/>
        <v>87089940</v>
      </c>
      <c r="B3076" s="44">
        <f>COUNTIF($E$2:E3076,E3076)</f>
        <v>40</v>
      </c>
      <c r="C3076" s="56" t="s">
        <v>147</v>
      </c>
      <c r="D3076" s="57" t="s">
        <v>1609</v>
      </c>
      <c r="E3076" s="69">
        <v>870899</v>
      </c>
      <c r="F3076" s="58" t="s">
        <v>1031</v>
      </c>
    </row>
    <row r="3077" spans="1:6">
      <c r="A3077" s="44" t="str">
        <f t="shared" si="48"/>
        <v>8415205</v>
      </c>
      <c r="B3077" s="44">
        <f>COUNTIF($E$2:E3077,E3077)</f>
        <v>5</v>
      </c>
      <c r="C3077" s="56" t="s">
        <v>147</v>
      </c>
      <c r="D3077" s="57" t="s">
        <v>1609</v>
      </c>
      <c r="E3077" s="69">
        <v>841520</v>
      </c>
      <c r="F3077" s="58" t="s">
        <v>1610</v>
      </c>
    </row>
    <row r="3078" spans="1:6">
      <c r="A3078" s="44" t="str">
        <f t="shared" si="48"/>
        <v>87089941</v>
      </c>
      <c r="B3078" s="44">
        <f>COUNTIF($E$2:E3078,E3078)</f>
        <v>41</v>
      </c>
      <c r="C3078" s="56" t="s">
        <v>147</v>
      </c>
      <c r="D3078" s="57" t="s">
        <v>1607</v>
      </c>
      <c r="E3078" s="69">
        <v>870899</v>
      </c>
      <c r="F3078" s="58" t="s">
        <v>5077</v>
      </c>
    </row>
    <row r="3079" spans="1:6">
      <c r="A3079" s="44" t="str">
        <f t="shared" si="48"/>
        <v>90318013</v>
      </c>
      <c r="B3079" s="44">
        <f>COUNTIF($E$2:E3079,E3079)</f>
        <v>13</v>
      </c>
      <c r="C3079" s="56" t="s">
        <v>147</v>
      </c>
      <c r="D3079" s="57" t="s">
        <v>1607</v>
      </c>
      <c r="E3079" s="69">
        <v>903180</v>
      </c>
      <c r="F3079" s="58" t="s">
        <v>1608</v>
      </c>
    </row>
    <row r="3080" spans="1:6">
      <c r="A3080" s="44" t="str">
        <f t="shared" si="48"/>
        <v>84678916</v>
      </c>
      <c r="B3080" s="44">
        <f>COUNTIF($E$2:E3080,E3080)</f>
        <v>16</v>
      </c>
      <c r="C3080" s="56" t="s">
        <v>147</v>
      </c>
      <c r="D3080" s="57" t="s">
        <v>1604</v>
      </c>
      <c r="E3080" s="69">
        <v>846789</v>
      </c>
      <c r="F3080" s="58" t="s">
        <v>1606</v>
      </c>
    </row>
    <row r="3081" spans="1:6">
      <c r="A3081" s="44" t="str">
        <f t="shared" si="48"/>
        <v>85044012</v>
      </c>
      <c r="B3081" s="44">
        <f>COUNTIF($E$2:E3081,E3081)</f>
        <v>12</v>
      </c>
      <c r="C3081" s="56" t="s">
        <v>147</v>
      </c>
      <c r="D3081" s="57" t="s">
        <v>1604</v>
      </c>
      <c r="E3081" s="69">
        <v>850440</v>
      </c>
      <c r="F3081" s="58" t="s">
        <v>1605</v>
      </c>
    </row>
    <row r="3082" spans="1:6">
      <c r="A3082" s="44" t="str">
        <f t="shared" si="48"/>
        <v>87089942</v>
      </c>
      <c r="B3082" s="44">
        <f>COUNTIF($E$2:E3082,E3082)</f>
        <v>42</v>
      </c>
      <c r="C3082" s="56" t="s">
        <v>147</v>
      </c>
      <c r="D3082" s="57" t="s">
        <v>1601</v>
      </c>
      <c r="E3082" s="69">
        <v>870899</v>
      </c>
      <c r="F3082" s="58" t="s">
        <v>1603</v>
      </c>
    </row>
    <row r="3083" spans="1:6">
      <c r="A3083" s="44" t="str">
        <f t="shared" si="48"/>
        <v>8501109</v>
      </c>
      <c r="B3083" s="44">
        <f>COUNTIF($E$2:E3083,E3083)</f>
        <v>9</v>
      </c>
      <c r="C3083" s="56" t="s">
        <v>147</v>
      </c>
      <c r="D3083" s="57" t="s">
        <v>1598</v>
      </c>
      <c r="E3083" s="69">
        <v>850110</v>
      </c>
      <c r="F3083" s="58" t="s">
        <v>1600</v>
      </c>
    </row>
    <row r="3084" spans="1:6">
      <c r="A3084" s="44" t="str">
        <f t="shared" si="48"/>
        <v>87089943</v>
      </c>
      <c r="B3084" s="44">
        <f>COUNTIF($E$2:E3084,E3084)</f>
        <v>43</v>
      </c>
      <c r="C3084" s="56" t="s">
        <v>147</v>
      </c>
      <c r="D3084" s="57" t="s">
        <v>1598</v>
      </c>
      <c r="E3084" s="69">
        <v>870899</v>
      </c>
      <c r="F3084" s="58" t="s">
        <v>1534</v>
      </c>
    </row>
    <row r="3085" spans="1:6">
      <c r="A3085" s="44" t="str">
        <f t="shared" si="48"/>
        <v>90318014</v>
      </c>
      <c r="B3085" s="44">
        <f>COUNTIF($E$2:E3085,E3085)</f>
        <v>14</v>
      </c>
      <c r="C3085" s="56" t="s">
        <v>147</v>
      </c>
      <c r="D3085" s="57" t="s">
        <v>1598</v>
      </c>
      <c r="E3085" s="69">
        <v>903180</v>
      </c>
      <c r="F3085" s="58" t="s">
        <v>1599</v>
      </c>
    </row>
    <row r="3086" spans="1:6">
      <c r="A3086" s="44" t="str">
        <f t="shared" si="48"/>
        <v>85011010</v>
      </c>
      <c r="B3086" s="44">
        <f>COUNTIF($E$2:E3086,E3086)</f>
        <v>10</v>
      </c>
      <c r="C3086" s="56" t="s">
        <v>147</v>
      </c>
      <c r="D3086" s="57" t="s">
        <v>1597</v>
      </c>
      <c r="E3086" s="69">
        <v>850110</v>
      </c>
      <c r="F3086" s="58" t="s">
        <v>1595</v>
      </c>
    </row>
    <row r="3087" spans="1:6">
      <c r="A3087" s="44" t="str">
        <f t="shared" si="48"/>
        <v>87089944</v>
      </c>
      <c r="B3087" s="44">
        <f>COUNTIF($E$2:E3087,E3087)</f>
        <v>44</v>
      </c>
      <c r="C3087" s="56" t="s">
        <v>147</v>
      </c>
      <c r="D3087" s="57" t="s">
        <v>1597</v>
      </c>
      <c r="E3087" s="69">
        <v>870899</v>
      </c>
      <c r="F3087" s="58" t="s">
        <v>1534</v>
      </c>
    </row>
    <row r="3088" spans="1:6">
      <c r="A3088" s="44" t="str">
        <f t="shared" si="48"/>
        <v>87089945</v>
      </c>
      <c r="B3088" s="44">
        <f>COUNTIF($E$2:E3088,E3088)</f>
        <v>45</v>
      </c>
      <c r="C3088" s="56" t="s">
        <v>147</v>
      </c>
      <c r="D3088" s="57" t="s">
        <v>1397</v>
      </c>
      <c r="E3088" s="69">
        <v>870899</v>
      </c>
      <c r="F3088" s="58" t="s">
        <v>5078</v>
      </c>
    </row>
    <row r="3089" spans="1:6">
      <c r="A3089" s="44" t="str">
        <f t="shared" si="48"/>
        <v>85011011</v>
      </c>
      <c r="B3089" s="44">
        <f>COUNTIF($E$2:E3089,E3089)</f>
        <v>11</v>
      </c>
      <c r="C3089" s="56" t="s">
        <v>147</v>
      </c>
      <c r="D3089" s="57" t="s">
        <v>1594</v>
      </c>
      <c r="E3089" s="69">
        <v>850110</v>
      </c>
      <c r="F3089" s="58" t="s">
        <v>1595</v>
      </c>
    </row>
    <row r="3090" spans="1:6">
      <c r="A3090" s="44" t="str">
        <f t="shared" si="48"/>
        <v>87089946</v>
      </c>
      <c r="B3090" s="44">
        <f>COUNTIF($E$2:E3090,E3090)</f>
        <v>46</v>
      </c>
      <c r="C3090" s="56" t="s">
        <v>147</v>
      </c>
      <c r="D3090" s="57" t="s">
        <v>1594</v>
      </c>
      <c r="E3090" s="69">
        <v>870899</v>
      </c>
      <c r="F3090" s="58" t="s">
        <v>1534</v>
      </c>
    </row>
    <row r="3091" spans="1:6">
      <c r="A3091" s="44" t="str">
        <f t="shared" si="48"/>
        <v>8708309</v>
      </c>
      <c r="B3091" s="44">
        <f>COUNTIF($E$2:E3091,E3091)</f>
        <v>9</v>
      </c>
      <c r="C3091" s="56" t="s">
        <v>147</v>
      </c>
      <c r="D3091" s="57" t="s">
        <v>1594</v>
      </c>
      <c r="E3091" s="69">
        <v>870830</v>
      </c>
      <c r="F3091" s="58" t="s">
        <v>1593</v>
      </c>
    </row>
    <row r="3092" spans="1:6">
      <c r="A3092" s="44" t="str">
        <f t="shared" si="48"/>
        <v>87083010</v>
      </c>
      <c r="B3092" s="44">
        <f>COUNTIF($E$2:E3092,E3092)</f>
        <v>10</v>
      </c>
      <c r="C3092" s="56" t="s">
        <v>147</v>
      </c>
      <c r="D3092" s="57" t="s">
        <v>1538</v>
      </c>
      <c r="E3092" s="69">
        <v>870830</v>
      </c>
      <c r="F3092" s="58" t="s">
        <v>1540</v>
      </c>
    </row>
    <row r="3093" spans="1:6">
      <c r="A3093" s="44" t="str">
        <f t="shared" si="48"/>
        <v>87083011</v>
      </c>
      <c r="B3093" s="44">
        <f>COUNTIF($E$2:E3093,E3093)</f>
        <v>11</v>
      </c>
      <c r="C3093" s="56" t="s">
        <v>147</v>
      </c>
      <c r="D3093" s="57" t="s">
        <v>1591</v>
      </c>
      <c r="E3093" s="69">
        <v>870830</v>
      </c>
      <c r="F3093" s="58" t="s">
        <v>1592</v>
      </c>
    </row>
    <row r="3094" spans="1:6">
      <c r="A3094" s="44" t="str">
        <f t="shared" si="48"/>
        <v>87083012</v>
      </c>
      <c r="B3094" s="44">
        <f>COUNTIF($E$2:E3094,E3094)</f>
        <v>12</v>
      </c>
      <c r="C3094" s="56" t="s">
        <v>147</v>
      </c>
      <c r="D3094" s="57" t="s">
        <v>1589</v>
      </c>
      <c r="E3094" s="69">
        <v>870830</v>
      </c>
      <c r="F3094" s="58" t="s">
        <v>1536</v>
      </c>
    </row>
    <row r="3095" spans="1:6">
      <c r="A3095" s="44" t="str">
        <f t="shared" si="48"/>
        <v>87083013</v>
      </c>
      <c r="B3095" s="44">
        <f>COUNTIF($E$2:E3095,E3095)</f>
        <v>13</v>
      </c>
      <c r="C3095" s="56" t="s">
        <v>147</v>
      </c>
      <c r="D3095" s="57" t="s">
        <v>1587</v>
      </c>
      <c r="E3095" s="69">
        <v>870830</v>
      </c>
      <c r="F3095" s="58" t="s">
        <v>1588</v>
      </c>
    </row>
    <row r="3096" spans="1:6">
      <c r="A3096" s="44" t="str">
        <f t="shared" si="48"/>
        <v>8507104</v>
      </c>
      <c r="B3096" s="44">
        <f>COUNTIF($E$2:E3096,E3096)</f>
        <v>4</v>
      </c>
      <c r="C3096" s="56" t="s">
        <v>147</v>
      </c>
      <c r="D3096" s="57" t="s">
        <v>1584</v>
      </c>
      <c r="E3096" s="69">
        <v>850710</v>
      </c>
      <c r="F3096" s="58" t="s">
        <v>1586</v>
      </c>
    </row>
    <row r="3097" spans="1:6">
      <c r="A3097" s="44" t="str">
        <f t="shared" si="48"/>
        <v>8511802</v>
      </c>
      <c r="B3097" s="44">
        <f>COUNTIF($E$2:E3097,E3097)</f>
        <v>2</v>
      </c>
      <c r="C3097" s="56" t="s">
        <v>147</v>
      </c>
      <c r="D3097" s="57" t="s">
        <v>1584</v>
      </c>
      <c r="E3097" s="69">
        <v>851180</v>
      </c>
      <c r="F3097" s="58" t="s">
        <v>1585</v>
      </c>
    </row>
    <row r="3098" spans="1:6">
      <c r="A3098" s="44" t="str">
        <f t="shared" si="48"/>
        <v>85044013</v>
      </c>
      <c r="B3098" s="44">
        <f>COUNTIF($E$2:E3098,E3098)</f>
        <v>13</v>
      </c>
      <c r="C3098" s="56" t="s">
        <v>147</v>
      </c>
      <c r="D3098" s="57" t="s">
        <v>1584</v>
      </c>
      <c r="E3098" s="69">
        <v>850440</v>
      </c>
      <c r="F3098" s="58" t="s">
        <v>1583</v>
      </c>
    </row>
    <row r="3099" spans="1:6">
      <c r="A3099" s="44" t="str">
        <f t="shared" si="48"/>
        <v>85044014</v>
      </c>
      <c r="B3099" s="44">
        <f>COUNTIF($E$2:E3099,E3099)</f>
        <v>14</v>
      </c>
      <c r="C3099" s="56" t="s">
        <v>147</v>
      </c>
      <c r="D3099" s="57" t="s">
        <v>1568</v>
      </c>
      <c r="E3099" s="69">
        <v>850440</v>
      </c>
      <c r="F3099" s="58" t="s">
        <v>1582</v>
      </c>
    </row>
    <row r="3100" spans="1:6">
      <c r="A3100" s="44" t="str">
        <f t="shared" si="48"/>
        <v>87089947</v>
      </c>
      <c r="B3100" s="44">
        <f>COUNTIF($E$2:E3100,E3100)</f>
        <v>47</v>
      </c>
      <c r="C3100" s="56" t="s">
        <v>147</v>
      </c>
      <c r="D3100" s="57" t="s">
        <v>1568</v>
      </c>
      <c r="E3100" s="69">
        <v>870899</v>
      </c>
      <c r="F3100" s="58" t="s">
        <v>942</v>
      </c>
    </row>
    <row r="3101" spans="1:6">
      <c r="A3101" s="44" t="str">
        <f t="shared" si="48"/>
        <v>85011012</v>
      </c>
      <c r="B3101" s="44">
        <f>COUNTIF($E$2:E3101,E3101)</f>
        <v>12</v>
      </c>
      <c r="C3101" s="56" t="s">
        <v>147</v>
      </c>
      <c r="D3101" s="57" t="s">
        <v>1568</v>
      </c>
      <c r="E3101" s="69">
        <v>850110</v>
      </c>
      <c r="F3101" s="58" t="s">
        <v>1474</v>
      </c>
    </row>
    <row r="3102" spans="1:6">
      <c r="A3102" s="44" t="str">
        <f t="shared" si="48"/>
        <v>8536905</v>
      </c>
      <c r="B3102" s="44">
        <f>COUNTIF($E$2:E3102,E3102)</f>
        <v>5</v>
      </c>
      <c r="C3102" s="56" t="s">
        <v>147</v>
      </c>
      <c r="D3102" s="57" t="s">
        <v>1568</v>
      </c>
      <c r="E3102" s="69">
        <v>853690</v>
      </c>
      <c r="F3102" s="58" t="s">
        <v>1581</v>
      </c>
    </row>
    <row r="3103" spans="1:6">
      <c r="A3103" s="44" t="str">
        <f t="shared" si="48"/>
        <v>85011013</v>
      </c>
      <c r="B3103" s="44">
        <f>COUNTIF($E$2:E3103,E3103)</f>
        <v>13</v>
      </c>
      <c r="C3103" s="56" t="s">
        <v>147</v>
      </c>
      <c r="D3103" s="57" t="s">
        <v>1580</v>
      </c>
      <c r="E3103" s="69">
        <v>850110</v>
      </c>
      <c r="F3103" s="58" t="s">
        <v>1475</v>
      </c>
    </row>
    <row r="3104" spans="1:6">
      <c r="A3104" s="44" t="str">
        <f t="shared" si="48"/>
        <v>87089948</v>
      </c>
      <c r="B3104" s="44">
        <f>COUNTIF($E$2:E3104,E3104)</f>
        <v>48</v>
      </c>
      <c r="C3104" s="56" t="s">
        <v>147</v>
      </c>
      <c r="D3104" s="57" t="s">
        <v>1378</v>
      </c>
      <c r="E3104" s="69">
        <v>870899</v>
      </c>
      <c r="F3104" s="58" t="s">
        <v>1579</v>
      </c>
    </row>
    <row r="3105" spans="1:6">
      <c r="A3105" s="44" t="str">
        <f t="shared" si="48"/>
        <v>7009104</v>
      </c>
      <c r="B3105" s="44">
        <f>COUNTIF($E$2:E3105,E3105)</f>
        <v>4</v>
      </c>
      <c r="C3105" s="56" t="s">
        <v>147</v>
      </c>
      <c r="D3105" s="57" t="s">
        <v>1378</v>
      </c>
      <c r="E3105" s="69">
        <v>700910</v>
      </c>
      <c r="F3105" s="58" t="s">
        <v>1516</v>
      </c>
    </row>
    <row r="3106" spans="1:6">
      <c r="A3106" s="44" t="str">
        <f t="shared" si="48"/>
        <v>94054011</v>
      </c>
      <c r="B3106" s="44">
        <f>COUNTIF($E$2:E3106,E3106)</f>
        <v>11</v>
      </c>
      <c r="C3106" s="56" t="s">
        <v>147</v>
      </c>
      <c r="D3106" s="57" t="s">
        <v>1378</v>
      </c>
      <c r="E3106" s="69">
        <v>940540</v>
      </c>
      <c r="F3106" s="58" t="s">
        <v>1566</v>
      </c>
    </row>
    <row r="3107" spans="1:6">
      <c r="A3107" s="44" t="str">
        <f t="shared" si="48"/>
        <v>8708297</v>
      </c>
      <c r="B3107" s="44">
        <f>COUNTIF($E$2:E3107,E3107)</f>
        <v>7</v>
      </c>
      <c r="C3107" s="56" t="s">
        <v>147</v>
      </c>
      <c r="D3107" s="57" t="s">
        <v>1378</v>
      </c>
      <c r="E3107" s="69">
        <v>870829</v>
      </c>
      <c r="F3107" s="58" t="s">
        <v>1578</v>
      </c>
    </row>
    <row r="3108" spans="1:6">
      <c r="A3108" s="44" t="str">
        <f t="shared" si="48"/>
        <v>73269010</v>
      </c>
      <c r="B3108" s="44">
        <f>COUNTIF($E$2:E3108,E3108)</f>
        <v>10</v>
      </c>
      <c r="C3108" s="56" t="s">
        <v>147</v>
      </c>
      <c r="D3108" s="57" t="s">
        <v>1378</v>
      </c>
      <c r="E3108" s="69">
        <v>732690</v>
      </c>
      <c r="F3108" s="58" t="s">
        <v>1577</v>
      </c>
    </row>
    <row r="3109" spans="1:6">
      <c r="A3109" s="44" t="str">
        <f t="shared" si="48"/>
        <v>8526913</v>
      </c>
      <c r="B3109" s="44">
        <f>COUNTIF($E$2:E3109,E3109)</f>
        <v>3</v>
      </c>
      <c r="C3109" s="56" t="s">
        <v>147</v>
      </c>
      <c r="D3109" s="57" t="s">
        <v>1378</v>
      </c>
      <c r="E3109" s="69">
        <v>852691</v>
      </c>
      <c r="F3109" s="58" t="s">
        <v>1502</v>
      </c>
    </row>
    <row r="3110" spans="1:6">
      <c r="A3110" s="44" t="str">
        <f t="shared" si="48"/>
        <v>87089949</v>
      </c>
      <c r="B3110" s="44">
        <f>COUNTIF($E$2:E3110,E3110)</f>
        <v>49</v>
      </c>
      <c r="C3110" s="56" t="s">
        <v>147</v>
      </c>
      <c r="D3110" s="57" t="s">
        <v>1377</v>
      </c>
      <c r="E3110" s="69">
        <v>870899</v>
      </c>
      <c r="F3110" s="58" t="s">
        <v>1576</v>
      </c>
    </row>
    <row r="3111" spans="1:6">
      <c r="A3111" s="44" t="str">
        <f t="shared" si="48"/>
        <v>5705002</v>
      </c>
      <c r="B3111" s="44">
        <f>COUNTIF($E$2:E3111,E3111)</f>
        <v>2</v>
      </c>
      <c r="C3111" s="56" t="s">
        <v>147</v>
      </c>
      <c r="D3111" s="57" t="s">
        <v>1377</v>
      </c>
      <c r="E3111" s="69">
        <v>570500</v>
      </c>
      <c r="F3111" s="58" t="s">
        <v>1574</v>
      </c>
    </row>
    <row r="3112" spans="1:6">
      <c r="A3112" s="44" t="str">
        <f t="shared" si="48"/>
        <v>8708298</v>
      </c>
      <c r="B3112" s="44">
        <f>COUNTIF($E$2:E3112,E3112)</f>
        <v>8</v>
      </c>
      <c r="C3112" s="56" t="s">
        <v>147</v>
      </c>
      <c r="D3112" s="57" t="s">
        <v>1377</v>
      </c>
      <c r="E3112" s="69">
        <v>870829</v>
      </c>
      <c r="F3112" s="58" t="s">
        <v>1508</v>
      </c>
    </row>
    <row r="3113" spans="1:6">
      <c r="A3113" s="44" t="str">
        <f t="shared" si="48"/>
        <v>63079019</v>
      </c>
      <c r="B3113" s="44">
        <f>COUNTIF($E$2:E3113,E3113)</f>
        <v>19</v>
      </c>
      <c r="C3113" s="56" t="s">
        <v>147</v>
      </c>
      <c r="D3113" s="57" t="s">
        <v>1377</v>
      </c>
      <c r="E3113" s="69">
        <v>630790</v>
      </c>
      <c r="F3113" s="58" t="s">
        <v>1573</v>
      </c>
    </row>
    <row r="3114" spans="1:6">
      <c r="A3114" s="44" t="str">
        <f t="shared" si="48"/>
        <v>3926305</v>
      </c>
      <c r="B3114" s="44">
        <f>COUNTIF($E$2:E3114,E3114)</f>
        <v>5</v>
      </c>
      <c r="C3114" s="56" t="s">
        <v>147</v>
      </c>
      <c r="D3114" s="57" t="s">
        <v>1377</v>
      </c>
      <c r="E3114" s="69">
        <v>392630</v>
      </c>
      <c r="F3114" s="58" t="s">
        <v>1572</v>
      </c>
    </row>
    <row r="3115" spans="1:6">
      <c r="A3115" s="44" t="str">
        <f t="shared" si="48"/>
        <v>87089950</v>
      </c>
      <c r="B3115" s="44">
        <f>COUNTIF($E$2:E3115,E3115)</f>
        <v>50</v>
      </c>
      <c r="C3115" s="56" t="s">
        <v>147</v>
      </c>
      <c r="D3115" s="57" t="s">
        <v>1420</v>
      </c>
      <c r="E3115" s="69">
        <v>870899</v>
      </c>
      <c r="F3115" s="58" t="s">
        <v>1571</v>
      </c>
    </row>
    <row r="3116" spans="1:6">
      <c r="A3116" s="44" t="str">
        <f t="shared" si="48"/>
        <v>87089951</v>
      </c>
      <c r="B3116" s="44">
        <f>COUNTIF($E$2:E3116,E3116)</f>
        <v>51</v>
      </c>
      <c r="C3116" s="56" t="s">
        <v>147</v>
      </c>
      <c r="D3116" s="57" t="s">
        <v>1423</v>
      </c>
      <c r="E3116" s="69">
        <v>870899</v>
      </c>
      <c r="F3116" s="58" t="s">
        <v>1570</v>
      </c>
    </row>
    <row r="3117" spans="1:6">
      <c r="A3117" s="44" t="str">
        <f t="shared" si="48"/>
        <v>87089952</v>
      </c>
      <c r="B3117" s="44">
        <f>COUNTIF($E$2:E3117,E3117)</f>
        <v>52</v>
      </c>
      <c r="C3117" s="56" t="s">
        <v>147</v>
      </c>
      <c r="D3117" s="57" t="s">
        <v>1422</v>
      </c>
      <c r="E3117" s="69">
        <v>870899</v>
      </c>
      <c r="F3117" s="58" t="s">
        <v>1569</v>
      </c>
    </row>
    <row r="3118" spans="1:6">
      <c r="A3118" s="44" t="str">
        <f t="shared" si="48"/>
        <v>8714993</v>
      </c>
      <c r="B3118" s="44">
        <f>COUNTIF($E$2:E3118,E3118)</f>
        <v>3</v>
      </c>
      <c r="C3118" s="56" t="s">
        <v>147</v>
      </c>
      <c r="D3118" s="57" t="s">
        <v>1568</v>
      </c>
      <c r="E3118" s="69">
        <v>871499</v>
      </c>
      <c r="F3118" s="58" t="s">
        <v>1560</v>
      </c>
    </row>
    <row r="3119" spans="1:6">
      <c r="A3119" s="44" t="str">
        <f t="shared" si="48"/>
        <v>8714994</v>
      </c>
      <c r="B3119" s="44">
        <f>COUNTIF($E$2:E3119,E3119)</f>
        <v>4</v>
      </c>
      <c r="C3119" s="56" t="s">
        <v>147</v>
      </c>
      <c r="D3119" s="57" t="s">
        <v>1565</v>
      </c>
      <c r="E3119" s="69">
        <v>871499</v>
      </c>
      <c r="F3119" s="58" t="s">
        <v>1567</v>
      </c>
    </row>
    <row r="3120" spans="1:6">
      <c r="A3120" s="44" t="str">
        <f t="shared" si="48"/>
        <v>8711901</v>
      </c>
      <c r="B3120" s="44">
        <f>COUNTIF($E$2:E3120,E3120)</f>
        <v>1</v>
      </c>
      <c r="C3120" s="56" t="s">
        <v>147</v>
      </c>
      <c r="D3120" s="57" t="s">
        <v>1564</v>
      </c>
      <c r="E3120" s="69">
        <v>871190</v>
      </c>
      <c r="F3120" s="58" t="s">
        <v>1535</v>
      </c>
    </row>
    <row r="3121" spans="1:6">
      <c r="A3121" s="44" t="str">
        <f t="shared" si="48"/>
        <v>8714995</v>
      </c>
      <c r="B3121" s="44">
        <f>COUNTIF($E$2:E3121,E3121)</f>
        <v>5</v>
      </c>
      <c r="C3121" s="56" t="s">
        <v>147</v>
      </c>
      <c r="D3121" s="57" t="s">
        <v>1562</v>
      </c>
      <c r="E3121" s="69">
        <v>871499</v>
      </c>
      <c r="F3121" s="58" t="s">
        <v>1563</v>
      </c>
    </row>
    <row r="3122" spans="1:6">
      <c r="A3122" s="44" t="str">
        <f t="shared" si="48"/>
        <v>8714996</v>
      </c>
      <c r="B3122" s="44">
        <f>COUNTIF($E$2:E3122,E3122)</f>
        <v>6</v>
      </c>
      <c r="C3122" s="56" t="s">
        <v>147</v>
      </c>
      <c r="D3122" s="57" t="s">
        <v>1390</v>
      </c>
      <c r="E3122" s="69">
        <v>871499</v>
      </c>
      <c r="F3122" s="58" t="s">
        <v>1391</v>
      </c>
    </row>
    <row r="3123" spans="1:6">
      <c r="A3123" s="44" t="str">
        <f t="shared" si="48"/>
        <v>87089953</v>
      </c>
      <c r="B3123" s="44">
        <f>COUNTIF($E$2:E3123,E3123)</f>
        <v>53</v>
      </c>
      <c r="C3123" s="56" t="s">
        <v>147</v>
      </c>
      <c r="D3123" s="57" t="s">
        <v>1560</v>
      </c>
      <c r="E3123" s="69">
        <v>870899</v>
      </c>
      <c r="F3123" s="58" t="s">
        <v>1561</v>
      </c>
    </row>
    <row r="3124" spans="1:6">
      <c r="A3124" s="44" t="str">
        <f t="shared" si="48"/>
        <v>87089954</v>
      </c>
      <c r="B3124" s="44">
        <f>COUNTIF($E$2:E3124,E3124)</f>
        <v>54</v>
      </c>
      <c r="C3124" s="56" t="s">
        <v>147</v>
      </c>
      <c r="D3124" s="57" t="s">
        <v>1558</v>
      </c>
      <c r="E3124" s="69">
        <v>870899</v>
      </c>
      <c r="F3124" s="58" t="s">
        <v>1559</v>
      </c>
    </row>
    <row r="3125" spans="1:6">
      <c r="A3125" s="44" t="str">
        <f t="shared" si="48"/>
        <v>8708933</v>
      </c>
      <c r="B3125" s="44">
        <f>COUNTIF($E$2:E3125,E3125)</f>
        <v>3</v>
      </c>
      <c r="C3125" s="56" t="s">
        <v>147</v>
      </c>
      <c r="D3125" s="57" t="s">
        <v>1558</v>
      </c>
      <c r="E3125" s="69">
        <v>870893</v>
      </c>
      <c r="F3125" s="58" t="s">
        <v>5079</v>
      </c>
    </row>
    <row r="3126" spans="1:6">
      <c r="A3126" s="44" t="str">
        <f t="shared" si="48"/>
        <v>87089955</v>
      </c>
      <c r="B3126" s="44">
        <f>COUNTIF($E$2:E3126,E3126)</f>
        <v>55</v>
      </c>
      <c r="C3126" s="56" t="s">
        <v>147</v>
      </c>
      <c r="D3126" s="57" t="s">
        <v>1556</v>
      </c>
      <c r="E3126" s="69">
        <v>870899</v>
      </c>
      <c r="F3126" s="58" t="s">
        <v>1557</v>
      </c>
    </row>
    <row r="3127" spans="1:6">
      <c r="A3127" s="44" t="str">
        <f t="shared" si="48"/>
        <v>87089956</v>
      </c>
      <c r="B3127" s="44">
        <f>COUNTIF($E$2:E3127,E3127)</f>
        <v>56</v>
      </c>
      <c r="C3127" s="56" t="s">
        <v>147</v>
      </c>
      <c r="D3127" s="57" t="s">
        <v>1413</v>
      </c>
      <c r="E3127" s="69">
        <v>870899</v>
      </c>
      <c r="F3127" s="58" t="s">
        <v>1273</v>
      </c>
    </row>
    <row r="3128" spans="1:6">
      <c r="A3128" s="44" t="str">
        <f t="shared" si="48"/>
        <v>87089957</v>
      </c>
      <c r="B3128" s="44">
        <f>COUNTIF($E$2:E3128,E3128)</f>
        <v>57</v>
      </c>
      <c r="C3128" s="56" t="s">
        <v>147</v>
      </c>
      <c r="D3128" s="57" t="s">
        <v>1554</v>
      </c>
      <c r="E3128" s="69">
        <v>870899</v>
      </c>
      <c r="F3128" s="58" t="s">
        <v>1419</v>
      </c>
    </row>
    <row r="3129" spans="1:6">
      <c r="A3129" s="44" t="str">
        <f t="shared" si="48"/>
        <v>87089958</v>
      </c>
      <c r="B3129" s="44">
        <f>COUNTIF($E$2:E3129,E3129)</f>
        <v>58</v>
      </c>
      <c r="C3129" s="56" t="s">
        <v>147</v>
      </c>
      <c r="D3129" s="57" t="s">
        <v>1552</v>
      </c>
      <c r="E3129" s="69">
        <v>870899</v>
      </c>
      <c r="F3129" s="58" t="s">
        <v>1553</v>
      </c>
    </row>
    <row r="3130" spans="1:6">
      <c r="A3130" s="44" t="str">
        <f t="shared" si="48"/>
        <v>87089959</v>
      </c>
      <c r="B3130" s="44">
        <f>COUNTIF($E$2:E3130,E3130)</f>
        <v>59</v>
      </c>
      <c r="C3130" s="56" t="s">
        <v>147</v>
      </c>
      <c r="D3130" s="57" t="s">
        <v>1548</v>
      </c>
      <c r="E3130" s="69">
        <v>870899</v>
      </c>
      <c r="F3130" s="58" t="s">
        <v>1551</v>
      </c>
    </row>
    <row r="3131" spans="1:6">
      <c r="A3131" s="44" t="str">
        <f t="shared" si="48"/>
        <v>87089960</v>
      </c>
      <c r="B3131" s="44">
        <f>COUNTIF($E$2:E3131,E3131)</f>
        <v>60</v>
      </c>
      <c r="C3131" s="56" t="s">
        <v>147</v>
      </c>
      <c r="D3131" s="57" t="s">
        <v>1415</v>
      </c>
      <c r="E3131" s="69">
        <v>870899</v>
      </c>
      <c r="F3131" s="58" t="s">
        <v>1547</v>
      </c>
    </row>
    <row r="3132" spans="1:6">
      <c r="A3132" s="44" t="str">
        <f t="shared" si="48"/>
        <v>8708934</v>
      </c>
      <c r="B3132" s="44">
        <f>COUNTIF($E$2:E3132,E3132)</f>
        <v>4</v>
      </c>
      <c r="C3132" s="56" t="s">
        <v>147</v>
      </c>
      <c r="D3132" s="57" t="s">
        <v>1545</v>
      </c>
      <c r="E3132" s="69">
        <v>870893</v>
      </c>
      <c r="F3132" s="58" t="s">
        <v>1546</v>
      </c>
    </row>
    <row r="3133" spans="1:6">
      <c r="A3133" s="44" t="str">
        <f t="shared" si="48"/>
        <v>87089961</v>
      </c>
      <c r="B3133" s="44">
        <f>COUNTIF($E$2:E3133,E3133)</f>
        <v>61</v>
      </c>
      <c r="C3133" s="56" t="s">
        <v>147</v>
      </c>
      <c r="D3133" s="57" t="s">
        <v>1543</v>
      </c>
      <c r="E3133" s="69">
        <v>870899</v>
      </c>
      <c r="F3133" s="58" t="s">
        <v>1544</v>
      </c>
    </row>
    <row r="3134" spans="1:6">
      <c r="A3134" s="44" t="str">
        <f t="shared" si="48"/>
        <v>87083014</v>
      </c>
      <c r="B3134" s="44">
        <f>COUNTIF($E$2:E3134,E3134)</f>
        <v>14</v>
      </c>
      <c r="C3134" s="56" t="s">
        <v>147</v>
      </c>
      <c r="D3134" s="57" t="s">
        <v>1541</v>
      </c>
      <c r="E3134" s="69">
        <v>870830</v>
      </c>
      <c r="F3134" s="58" t="s">
        <v>1542</v>
      </c>
    </row>
    <row r="3135" spans="1:6">
      <c r="A3135" s="44" t="str">
        <f t="shared" si="48"/>
        <v>87083015</v>
      </c>
      <c r="B3135" s="44">
        <f>COUNTIF($E$2:E3135,E3135)</f>
        <v>15</v>
      </c>
      <c r="C3135" s="56" t="s">
        <v>147</v>
      </c>
      <c r="D3135" s="57" t="s">
        <v>1535</v>
      </c>
      <c r="E3135" s="69">
        <v>870830</v>
      </c>
      <c r="F3135" s="58" t="s">
        <v>1537</v>
      </c>
    </row>
    <row r="3136" spans="1:6">
      <c r="A3136" s="44" t="str">
        <f t="shared" si="48"/>
        <v>87089962</v>
      </c>
      <c r="B3136" s="44">
        <f>COUNTIF($E$2:E3136,E3136)</f>
        <v>62</v>
      </c>
      <c r="C3136" s="56" t="s">
        <v>147</v>
      </c>
      <c r="D3136" s="57" t="s">
        <v>1533</v>
      </c>
      <c r="E3136" s="69">
        <v>870899</v>
      </c>
      <c r="F3136" s="58" t="s">
        <v>1534</v>
      </c>
    </row>
    <row r="3137" spans="1:6">
      <c r="A3137" s="44" t="str">
        <f t="shared" si="48"/>
        <v>87089963</v>
      </c>
      <c r="B3137" s="44">
        <f>COUNTIF($E$2:E3137,E3137)</f>
        <v>63</v>
      </c>
      <c r="C3137" s="56" t="s">
        <v>147</v>
      </c>
      <c r="D3137" s="57" t="s">
        <v>1531</v>
      </c>
      <c r="E3137" s="69">
        <v>870899</v>
      </c>
      <c r="F3137" s="58" t="s">
        <v>1532</v>
      </c>
    </row>
    <row r="3138" spans="1:6">
      <c r="A3138" s="44" t="str">
        <f t="shared" si="48"/>
        <v>87089964</v>
      </c>
      <c r="B3138" s="44">
        <f>COUNTIF($E$2:E3138,E3138)</f>
        <v>64</v>
      </c>
      <c r="C3138" s="56" t="s">
        <v>147</v>
      </c>
      <c r="D3138" s="57" t="s">
        <v>1529</v>
      </c>
      <c r="E3138" s="69">
        <v>870899</v>
      </c>
      <c r="F3138" s="58" t="s">
        <v>1530</v>
      </c>
    </row>
    <row r="3139" spans="1:6">
      <c r="A3139" s="44" t="str">
        <f t="shared" ref="A3139:A3202" si="49">E3139&amp;B3139</f>
        <v>87089965</v>
      </c>
      <c r="B3139" s="44">
        <f>COUNTIF($E$2:E3139,E3139)</f>
        <v>65</v>
      </c>
      <c r="C3139" s="56" t="s">
        <v>147</v>
      </c>
      <c r="D3139" s="57" t="s">
        <v>1528</v>
      </c>
      <c r="E3139" s="69">
        <v>870899</v>
      </c>
      <c r="F3139" s="58" t="s">
        <v>5080</v>
      </c>
    </row>
    <row r="3140" spans="1:6">
      <c r="A3140" s="44" t="str">
        <f t="shared" si="49"/>
        <v>87089966</v>
      </c>
      <c r="B3140" s="44">
        <f>COUNTIF($E$2:E3140,E3140)</f>
        <v>66</v>
      </c>
      <c r="C3140" s="56" t="s">
        <v>147</v>
      </c>
      <c r="D3140" s="57" t="s">
        <v>1523</v>
      </c>
      <c r="E3140" s="69">
        <v>870899</v>
      </c>
      <c r="F3140" s="58" t="s">
        <v>1527</v>
      </c>
    </row>
    <row r="3141" spans="1:6">
      <c r="A3141" s="44" t="str">
        <f t="shared" si="49"/>
        <v>8511803</v>
      </c>
      <c r="B3141" s="44">
        <f>COUNTIF($E$2:E3141,E3141)</f>
        <v>3</v>
      </c>
      <c r="C3141" s="56" t="s">
        <v>147</v>
      </c>
      <c r="D3141" s="57" t="s">
        <v>1523</v>
      </c>
      <c r="E3141" s="69">
        <v>851180</v>
      </c>
      <c r="F3141" s="58" t="s">
        <v>1030</v>
      </c>
    </row>
    <row r="3142" spans="1:6">
      <c r="A3142" s="44" t="str">
        <f t="shared" si="49"/>
        <v>8415206</v>
      </c>
      <c r="B3142" s="44">
        <f>COUNTIF($E$2:E3142,E3142)</f>
        <v>6</v>
      </c>
      <c r="C3142" s="56" t="s">
        <v>147</v>
      </c>
      <c r="D3142" s="57" t="s">
        <v>1523</v>
      </c>
      <c r="E3142" s="69">
        <v>841520</v>
      </c>
      <c r="F3142" s="58" t="s">
        <v>1526</v>
      </c>
    </row>
    <row r="3143" spans="1:6">
      <c r="A3143" s="44" t="str">
        <f t="shared" si="49"/>
        <v>87089967</v>
      </c>
      <c r="B3143" s="44">
        <f>COUNTIF($E$2:E3143,E3143)</f>
        <v>67</v>
      </c>
      <c r="C3143" s="56" t="s">
        <v>147</v>
      </c>
      <c r="D3143" s="57" t="s">
        <v>1517</v>
      </c>
      <c r="E3143" s="69">
        <v>870899</v>
      </c>
      <c r="F3143" s="58" t="s">
        <v>1519</v>
      </c>
    </row>
    <row r="3144" spans="1:6">
      <c r="A3144" s="44" t="str">
        <f t="shared" si="49"/>
        <v>7009105</v>
      </c>
      <c r="B3144" s="44">
        <f>COUNTIF($E$2:E3144,E3144)</f>
        <v>5</v>
      </c>
      <c r="C3144" s="56" t="s">
        <v>147</v>
      </c>
      <c r="D3144" s="57" t="s">
        <v>1517</v>
      </c>
      <c r="E3144" s="69">
        <v>700910</v>
      </c>
      <c r="F3144" s="58" t="s">
        <v>1516</v>
      </c>
    </row>
    <row r="3145" spans="1:6">
      <c r="A3145" s="44" t="str">
        <f t="shared" si="49"/>
        <v>87089968</v>
      </c>
      <c r="B3145" s="44">
        <f>COUNTIF($E$2:E3145,E3145)</f>
        <v>68</v>
      </c>
      <c r="C3145" s="56" t="s">
        <v>147</v>
      </c>
      <c r="D3145" s="57" t="s">
        <v>1513</v>
      </c>
      <c r="E3145" s="69">
        <v>870899</v>
      </c>
      <c r="F3145" s="58" t="s">
        <v>1515</v>
      </c>
    </row>
    <row r="3146" spans="1:6">
      <c r="A3146" s="44" t="str">
        <f t="shared" si="49"/>
        <v>8708103</v>
      </c>
      <c r="B3146" s="44">
        <f>COUNTIF($E$2:E3146,E3146)</f>
        <v>3</v>
      </c>
      <c r="C3146" s="56" t="s">
        <v>147</v>
      </c>
      <c r="D3146" s="57" t="s">
        <v>1513</v>
      </c>
      <c r="E3146" s="69">
        <v>870810</v>
      </c>
      <c r="F3146" s="58" t="s">
        <v>5081</v>
      </c>
    </row>
    <row r="3147" spans="1:6">
      <c r="A3147" s="44" t="str">
        <f t="shared" si="49"/>
        <v>8708299</v>
      </c>
      <c r="B3147" s="44">
        <f>COUNTIF($E$2:E3147,E3147)</f>
        <v>9</v>
      </c>
      <c r="C3147" s="56" t="s">
        <v>147</v>
      </c>
      <c r="D3147" s="57" t="s">
        <v>1513</v>
      </c>
      <c r="E3147" s="69">
        <v>870829</v>
      </c>
      <c r="F3147" s="58" t="s">
        <v>1514</v>
      </c>
    </row>
    <row r="3148" spans="1:6">
      <c r="A3148" s="44" t="str">
        <f t="shared" si="49"/>
        <v>39269030</v>
      </c>
      <c r="B3148" s="44">
        <f>COUNTIF($E$2:E3148,E3148)</f>
        <v>30</v>
      </c>
      <c r="C3148" s="56" t="s">
        <v>147</v>
      </c>
      <c r="D3148" s="57" t="s">
        <v>1513</v>
      </c>
      <c r="E3148" s="69">
        <v>392690</v>
      </c>
      <c r="F3148" s="58" t="s">
        <v>933</v>
      </c>
    </row>
    <row r="3149" spans="1:6">
      <c r="A3149" s="44" t="str">
        <f t="shared" si="49"/>
        <v>8708708</v>
      </c>
      <c r="B3149" s="44">
        <f>COUNTIF($E$2:E3149,E3149)</f>
        <v>8</v>
      </c>
      <c r="C3149" s="56" t="s">
        <v>147</v>
      </c>
      <c r="D3149" s="57" t="s">
        <v>1513</v>
      </c>
      <c r="E3149" s="69">
        <v>870870</v>
      </c>
      <c r="F3149" s="58" t="s">
        <v>5082</v>
      </c>
    </row>
    <row r="3150" spans="1:6">
      <c r="A3150" s="44" t="str">
        <f t="shared" si="49"/>
        <v>87089969</v>
      </c>
      <c r="B3150" s="44">
        <f>COUNTIF($E$2:E3150,E3150)</f>
        <v>69</v>
      </c>
      <c r="C3150" s="56" t="s">
        <v>147</v>
      </c>
      <c r="D3150" s="57" t="s">
        <v>1511</v>
      </c>
      <c r="E3150" s="69">
        <v>870899</v>
      </c>
      <c r="F3150" s="58" t="s">
        <v>1512</v>
      </c>
    </row>
    <row r="3151" spans="1:6">
      <c r="A3151" s="44" t="str">
        <f t="shared" si="49"/>
        <v>8418694</v>
      </c>
      <c r="B3151" s="44">
        <f>COUNTIF($E$2:E3151,E3151)</f>
        <v>4</v>
      </c>
      <c r="C3151" s="56" t="s">
        <v>147</v>
      </c>
      <c r="D3151" s="57" t="s">
        <v>1505</v>
      </c>
      <c r="E3151" s="69">
        <v>841869</v>
      </c>
      <c r="F3151" s="58" t="s">
        <v>1509</v>
      </c>
    </row>
    <row r="3152" spans="1:6">
      <c r="A3152" s="44" t="str">
        <f t="shared" si="49"/>
        <v>87082910</v>
      </c>
      <c r="B3152" s="44">
        <f>COUNTIF($E$2:E3152,E3152)</f>
        <v>10</v>
      </c>
      <c r="C3152" s="56" t="s">
        <v>147</v>
      </c>
      <c r="D3152" s="57" t="s">
        <v>1505</v>
      </c>
      <c r="E3152" s="69">
        <v>870829</v>
      </c>
      <c r="F3152" s="58" t="s">
        <v>1508</v>
      </c>
    </row>
    <row r="3153" spans="1:6">
      <c r="A3153" s="44" t="str">
        <f t="shared" si="49"/>
        <v>87089970</v>
      </c>
      <c r="B3153" s="44">
        <f>COUNTIF($E$2:E3153,E3153)</f>
        <v>70</v>
      </c>
      <c r="C3153" s="56" t="s">
        <v>147</v>
      </c>
      <c r="D3153" s="57" t="s">
        <v>1107</v>
      </c>
      <c r="E3153" s="69">
        <v>870899</v>
      </c>
      <c r="F3153" s="58" t="s">
        <v>1504</v>
      </c>
    </row>
    <row r="3154" spans="1:6">
      <c r="A3154" s="44" t="str">
        <f t="shared" si="49"/>
        <v>8301403</v>
      </c>
      <c r="B3154" s="44">
        <f>COUNTIF($E$2:E3154,E3154)</f>
        <v>3</v>
      </c>
      <c r="C3154" s="56" t="s">
        <v>147</v>
      </c>
      <c r="D3154" s="57" t="s">
        <v>1107</v>
      </c>
      <c r="E3154" s="69">
        <v>830140</v>
      </c>
      <c r="F3154" s="58" t="s">
        <v>1503</v>
      </c>
    </row>
    <row r="3155" spans="1:6">
      <c r="A3155" s="44" t="str">
        <f t="shared" si="49"/>
        <v>87089971</v>
      </c>
      <c r="B3155" s="44">
        <f>COUNTIF($E$2:E3155,E3155)</f>
        <v>71</v>
      </c>
      <c r="C3155" s="56" t="s">
        <v>147</v>
      </c>
      <c r="D3155" s="57" t="s">
        <v>1116</v>
      </c>
      <c r="E3155" s="69">
        <v>870899</v>
      </c>
      <c r="F3155" s="58" t="s">
        <v>1501</v>
      </c>
    </row>
    <row r="3156" spans="1:6">
      <c r="A3156" s="44" t="str">
        <f t="shared" si="49"/>
        <v>87089972</v>
      </c>
      <c r="B3156" s="44">
        <f>COUNTIF($E$2:E3156,E3156)</f>
        <v>72</v>
      </c>
      <c r="C3156" s="56" t="s">
        <v>147</v>
      </c>
      <c r="D3156" s="57" t="s">
        <v>1497</v>
      </c>
      <c r="E3156" s="69">
        <v>870899</v>
      </c>
      <c r="F3156" s="58" t="s">
        <v>1500</v>
      </c>
    </row>
    <row r="3157" spans="1:6">
      <c r="A3157" s="44" t="str">
        <f t="shared" si="49"/>
        <v>8708954</v>
      </c>
      <c r="B3157" s="44">
        <f>COUNTIF($E$2:E3157,E3157)</f>
        <v>4</v>
      </c>
      <c r="C3157" s="56" t="s">
        <v>147</v>
      </c>
      <c r="D3157" s="57" t="s">
        <v>1497</v>
      </c>
      <c r="E3157" s="69">
        <v>870895</v>
      </c>
      <c r="F3157" s="58" t="s">
        <v>1499</v>
      </c>
    </row>
    <row r="3158" spans="1:6">
      <c r="A3158" s="44" t="str">
        <f t="shared" si="49"/>
        <v>6304999</v>
      </c>
      <c r="B3158" s="44">
        <f>COUNTIF($E$2:E3158,E3158)</f>
        <v>9</v>
      </c>
      <c r="C3158" s="56" t="s">
        <v>147</v>
      </c>
      <c r="D3158" s="57" t="s">
        <v>1497</v>
      </c>
      <c r="E3158" s="69">
        <v>630499</v>
      </c>
      <c r="F3158" s="58" t="s">
        <v>1498</v>
      </c>
    </row>
    <row r="3159" spans="1:6">
      <c r="A3159" s="44" t="str">
        <f t="shared" si="49"/>
        <v>87089973</v>
      </c>
      <c r="B3159" s="44">
        <f>COUNTIF($E$2:E3159,E3159)</f>
        <v>73</v>
      </c>
      <c r="C3159" s="56" t="s">
        <v>147</v>
      </c>
      <c r="D3159" s="57" t="s">
        <v>1495</v>
      </c>
      <c r="E3159" s="69">
        <v>870899</v>
      </c>
      <c r="F3159" s="58" t="s">
        <v>1496</v>
      </c>
    </row>
    <row r="3160" spans="1:6">
      <c r="A3160" s="44" t="str">
        <f t="shared" si="49"/>
        <v>87089974</v>
      </c>
      <c r="B3160" s="44">
        <f>COUNTIF($E$2:E3160,E3160)</f>
        <v>74</v>
      </c>
      <c r="C3160" s="56" t="s">
        <v>147</v>
      </c>
      <c r="D3160" s="57" t="s">
        <v>1493</v>
      </c>
      <c r="E3160" s="69">
        <v>870899</v>
      </c>
      <c r="F3160" s="58" t="s">
        <v>1494</v>
      </c>
    </row>
    <row r="3161" spans="1:6">
      <c r="A3161" s="44" t="str">
        <f t="shared" si="49"/>
        <v>87089975</v>
      </c>
      <c r="B3161" s="44">
        <f>COUNTIF($E$2:E3161,E3161)</f>
        <v>75</v>
      </c>
      <c r="C3161" s="56" t="s">
        <v>147</v>
      </c>
      <c r="D3161" s="57" t="s">
        <v>1491</v>
      </c>
      <c r="E3161" s="69">
        <v>870899</v>
      </c>
      <c r="F3161" s="58" t="s">
        <v>1492</v>
      </c>
    </row>
    <row r="3162" spans="1:6">
      <c r="A3162" s="44" t="str">
        <f t="shared" si="49"/>
        <v>87089976</v>
      </c>
      <c r="B3162" s="44">
        <f>COUNTIF($E$2:E3162,E3162)</f>
        <v>76</v>
      </c>
      <c r="C3162" s="56" t="s">
        <v>147</v>
      </c>
      <c r="D3162" s="57" t="s">
        <v>1489</v>
      </c>
      <c r="E3162" s="69">
        <v>870899</v>
      </c>
      <c r="F3162" s="58" t="s">
        <v>1490</v>
      </c>
    </row>
    <row r="3163" spans="1:6">
      <c r="A3163" s="44" t="str">
        <f t="shared" si="49"/>
        <v>87089977</v>
      </c>
      <c r="B3163" s="44">
        <f>COUNTIF($E$2:E3163,E3163)</f>
        <v>77</v>
      </c>
      <c r="C3163" s="56" t="s">
        <v>147</v>
      </c>
      <c r="D3163" s="57" t="s">
        <v>1487</v>
      </c>
      <c r="E3163" s="69">
        <v>870899</v>
      </c>
      <c r="F3163" s="58" t="s">
        <v>1488</v>
      </c>
    </row>
    <row r="3164" spans="1:6">
      <c r="A3164" s="44" t="str">
        <f t="shared" si="49"/>
        <v>3921903</v>
      </c>
      <c r="B3164" s="44">
        <f>COUNTIF($E$2:E3164,E3164)</f>
        <v>3</v>
      </c>
      <c r="C3164" s="56" t="s">
        <v>147</v>
      </c>
      <c r="D3164" s="57" t="s">
        <v>1485</v>
      </c>
      <c r="E3164" s="69">
        <v>392190</v>
      </c>
      <c r="F3164" s="58" t="s">
        <v>1486</v>
      </c>
    </row>
    <row r="3165" spans="1:6">
      <c r="A3165" s="44" t="str">
        <f t="shared" si="49"/>
        <v>3904611</v>
      </c>
      <c r="B3165" s="44">
        <f>COUNTIF($E$2:E3165,E3165)</f>
        <v>1</v>
      </c>
      <c r="C3165" s="56" t="s">
        <v>147</v>
      </c>
      <c r="D3165" s="57" t="s">
        <v>1480</v>
      </c>
      <c r="E3165" s="69">
        <v>390461</v>
      </c>
      <c r="F3165" s="58" t="s">
        <v>1484</v>
      </c>
    </row>
    <row r="3166" spans="1:6">
      <c r="A3166" s="44" t="str">
        <f t="shared" si="49"/>
        <v>2823001</v>
      </c>
      <c r="B3166" s="44">
        <f>COUNTIF($E$2:E3166,E3166)</f>
        <v>1</v>
      </c>
      <c r="C3166" s="56" t="s">
        <v>147</v>
      </c>
      <c r="D3166" s="57" t="s">
        <v>1480</v>
      </c>
      <c r="E3166" s="69">
        <v>282300</v>
      </c>
      <c r="F3166" s="58" t="s">
        <v>1483</v>
      </c>
    </row>
    <row r="3167" spans="1:6">
      <c r="A3167" s="44" t="str">
        <f t="shared" si="49"/>
        <v>3403991</v>
      </c>
      <c r="B3167" s="44">
        <f>COUNTIF($E$2:E3167,E3167)</f>
        <v>1</v>
      </c>
      <c r="C3167" s="56" t="s">
        <v>147</v>
      </c>
      <c r="D3167" s="57" t="s">
        <v>1480</v>
      </c>
      <c r="E3167" s="69">
        <v>340399</v>
      </c>
      <c r="F3167" s="58" t="s">
        <v>1482</v>
      </c>
    </row>
    <row r="3168" spans="1:6">
      <c r="A3168" s="44" t="str">
        <f t="shared" si="49"/>
        <v>8461902</v>
      </c>
      <c r="B3168" s="44">
        <f>COUNTIF($E$2:E3168,E3168)</f>
        <v>2</v>
      </c>
      <c r="C3168" s="56" t="s">
        <v>147</v>
      </c>
      <c r="D3168" s="57" t="s">
        <v>1480</v>
      </c>
      <c r="E3168" s="69">
        <v>846190</v>
      </c>
      <c r="F3168" s="58" t="s">
        <v>1481</v>
      </c>
    </row>
    <row r="3169" spans="1:6">
      <c r="A3169" s="44" t="str">
        <f t="shared" si="49"/>
        <v>2825101</v>
      </c>
      <c r="B3169" s="44">
        <f>COUNTIF($E$2:E3169,E3169)</f>
        <v>1</v>
      </c>
      <c r="C3169" s="56" t="s">
        <v>147</v>
      </c>
      <c r="D3169" s="57" t="s">
        <v>1480</v>
      </c>
      <c r="E3169" s="69">
        <v>282510</v>
      </c>
      <c r="F3169" s="58" t="s">
        <v>1479</v>
      </c>
    </row>
    <row r="3170" spans="1:6">
      <c r="A3170" s="44" t="str">
        <f t="shared" si="49"/>
        <v>8424891</v>
      </c>
      <c r="B3170" s="44">
        <f>COUNTIF($E$2:E3170,E3170)</f>
        <v>1</v>
      </c>
      <c r="C3170" s="56" t="s">
        <v>147</v>
      </c>
      <c r="D3170" s="57" t="s">
        <v>1477</v>
      </c>
      <c r="E3170" s="69">
        <v>842489</v>
      </c>
      <c r="F3170" s="58" t="s">
        <v>1478</v>
      </c>
    </row>
    <row r="3171" spans="1:6">
      <c r="A3171" s="44" t="str">
        <f t="shared" si="49"/>
        <v>87089978</v>
      </c>
      <c r="B3171" s="44">
        <f>COUNTIF($E$2:E3171,E3171)</f>
        <v>78</v>
      </c>
      <c r="C3171" s="56" t="s">
        <v>147</v>
      </c>
      <c r="D3171" s="57" t="s">
        <v>1474</v>
      </c>
      <c r="E3171" s="69">
        <v>870899</v>
      </c>
      <c r="F3171" s="58" t="s">
        <v>1476</v>
      </c>
    </row>
    <row r="3172" spans="1:6">
      <c r="A3172" s="44" t="str">
        <f t="shared" si="49"/>
        <v>85011014</v>
      </c>
      <c r="B3172" s="44">
        <f>COUNTIF($E$2:E3172,E3172)</f>
        <v>14</v>
      </c>
      <c r="C3172" s="56" t="s">
        <v>147</v>
      </c>
      <c r="D3172" s="57" t="s">
        <v>1474</v>
      </c>
      <c r="E3172" s="69">
        <v>850110</v>
      </c>
      <c r="F3172" s="58" t="s">
        <v>1475</v>
      </c>
    </row>
    <row r="3173" spans="1:6">
      <c r="A3173" s="44" t="str">
        <f t="shared" si="49"/>
        <v>87083016</v>
      </c>
      <c r="B3173" s="44">
        <f>COUNTIF($E$2:E3173,E3173)</f>
        <v>16</v>
      </c>
      <c r="C3173" s="56" t="s">
        <v>147</v>
      </c>
      <c r="D3173" s="57" t="s">
        <v>1417</v>
      </c>
      <c r="E3173" s="69">
        <v>870830</v>
      </c>
      <c r="F3173" s="58" t="s">
        <v>1473</v>
      </c>
    </row>
    <row r="3174" spans="1:6">
      <c r="A3174" s="44" t="str">
        <f t="shared" si="49"/>
        <v>85044015</v>
      </c>
      <c r="B3174" s="44">
        <f>COUNTIF($E$2:E3174,E3174)</f>
        <v>15</v>
      </c>
      <c r="C3174" s="56" t="s">
        <v>147</v>
      </c>
      <c r="D3174" s="57" t="s">
        <v>1470</v>
      </c>
      <c r="E3174" s="69">
        <v>850440</v>
      </c>
      <c r="F3174" s="58" t="s">
        <v>1472</v>
      </c>
    </row>
    <row r="3175" spans="1:6">
      <c r="A3175" s="44" t="str">
        <f t="shared" si="49"/>
        <v>8536906</v>
      </c>
      <c r="B3175" s="44">
        <f>COUNTIF($E$2:E3175,E3175)</f>
        <v>6</v>
      </c>
      <c r="C3175" s="56" t="s">
        <v>147</v>
      </c>
      <c r="D3175" s="57" t="s">
        <v>1470</v>
      </c>
      <c r="E3175" s="69">
        <v>853690</v>
      </c>
      <c r="F3175" s="58" t="s">
        <v>1471</v>
      </c>
    </row>
    <row r="3176" spans="1:6">
      <c r="A3176" s="44" t="str">
        <f t="shared" si="49"/>
        <v>8534008</v>
      </c>
      <c r="B3176" s="44">
        <f>COUNTIF($E$2:E3176,E3176)</f>
        <v>8</v>
      </c>
      <c r="C3176" s="56" t="s">
        <v>147</v>
      </c>
      <c r="D3176" s="57" t="s">
        <v>1470</v>
      </c>
      <c r="E3176" s="69">
        <v>853400</v>
      </c>
      <c r="F3176" s="58" t="s">
        <v>1022</v>
      </c>
    </row>
    <row r="3177" spans="1:6">
      <c r="A3177" s="44" t="str">
        <f t="shared" si="49"/>
        <v>85011015</v>
      </c>
      <c r="B3177" s="44">
        <f>COUNTIF($E$2:E3177,E3177)</f>
        <v>15</v>
      </c>
      <c r="C3177" s="56" t="s">
        <v>147</v>
      </c>
      <c r="D3177" s="57" t="s">
        <v>1469</v>
      </c>
      <c r="E3177" s="69">
        <v>850110</v>
      </c>
      <c r="F3177" s="58" t="s">
        <v>956</v>
      </c>
    </row>
    <row r="3178" spans="1:6">
      <c r="A3178" s="44" t="str">
        <f t="shared" si="49"/>
        <v>87089979</v>
      </c>
      <c r="B3178" s="44">
        <f>COUNTIF($E$2:E3178,E3178)</f>
        <v>79</v>
      </c>
      <c r="C3178" s="56" t="s">
        <v>147</v>
      </c>
      <c r="D3178" s="57" t="s">
        <v>1469</v>
      </c>
      <c r="E3178" s="69">
        <v>870899</v>
      </c>
      <c r="F3178" s="58" t="s">
        <v>1415</v>
      </c>
    </row>
    <row r="3179" spans="1:6">
      <c r="A3179" s="44" t="str">
        <f t="shared" si="49"/>
        <v>87089980</v>
      </c>
      <c r="B3179" s="44">
        <f>COUNTIF($E$2:E3179,E3179)</f>
        <v>80</v>
      </c>
      <c r="C3179" s="56" t="s">
        <v>147</v>
      </c>
      <c r="D3179" s="57" t="s">
        <v>1467</v>
      </c>
      <c r="E3179" s="69">
        <v>870899</v>
      </c>
      <c r="F3179" s="58" t="s">
        <v>1468</v>
      </c>
    </row>
    <row r="3180" spans="1:6">
      <c r="A3180" s="44" t="str">
        <f t="shared" si="49"/>
        <v>87089981</v>
      </c>
      <c r="B3180" s="44">
        <f>COUNTIF($E$2:E3180,E3180)</f>
        <v>81</v>
      </c>
      <c r="C3180" s="56" t="s">
        <v>147</v>
      </c>
      <c r="D3180" s="57" t="s">
        <v>1465</v>
      </c>
      <c r="E3180" s="69">
        <v>870899</v>
      </c>
      <c r="F3180" s="58" t="s">
        <v>1466</v>
      </c>
    </row>
    <row r="3181" spans="1:6">
      <c r="A3181" s="44" t="str">
        <f t="shared" si="49"/>
        <v>84678917</v>
      </c>
      <c r="B3181" s="44">
        <f>COUNTIF($E$2:E3181,E3181)</f>
        <v>17</v>
      </c>
      <c r="C3181" s="56" t="s">
        <v>147</v>
      </c>
      <c r="D3181" s="57" t="s">
        <v>1460</v>
      </c>
      <c r="E3181" s="69">
        <v>846789</v>
      </c>
      <c r="F3181" s="58" t="s">
        <v>1464</v>
      </c>
    </row>
    <row r="3182" spans="1:6">
      <c r="A3182" s="44" t="str">
        <f t="shared" si="49"/>
        <v>820590, 8425491</v>
      </c>
      <c r="B3182" s="44">
        <f>COUNTIF($E$2:E3182,E3182)</f>
        <v>1</v>
      </c>
      <c r="C3182" s="56" t="s">
        <v>147</v>
      </c>
      <c r="D3182" s="57" t="s">
        <v>1460</v>
      </c>
      <c r="E3182" s="69" t="s">
        <v>154</v>
      </c>
      <c r="F3182" s="58" t="s">
        <v>1463</v>
      </c>
    </row>
    <row r="3183" spans="1:6">
      <c r="A3183" s="44" t="str">
        <f t="shared" si="49"/>
        <v>8413502</v>
      </c>
      <c r="B3183" s="44">
        <f>COUNTIF($E$2:E3183,E3183)</f>
        <v>2</v>
      </c>
      <c r="C3183" s="56" t="s">
        <v>147</v>
      </c>
      <c r="D3183" s="57" t="s">
        <v>1460</v>
      </c>
      <c r="E3183" s="69">
        <v>841350</v>
      </c>
      <c r="F3183" s="58" t="s">
        <v>1462</v>
      </c>
    </row>
    <row r="3184" spans="1:6">
      <c r="A3184" s="44" t="str">
        <f t="shared" si="49"/>
        <v>87089982</v>
      </c>
      <c r="B3184" s="44">
        <f>COUNTIF($E$2:E3184,E3184)</f>
        <v>82</v>
      </c>
      <c r="C3184" s="56" t="s">
        <v>147</v>
      </c>
      <c r="D3184" s="57" t="s">
        <v>1460</v>
      </c>
      <c r="E3184" s="69">
        <v>870899</v>
      </c>
      <c r="F3184" s="58" t="s">
        <v>1461</v>
      </c>
    </row>
    <row r="3185" spans="1:6">
      <c r="A3185" s="44" t="str">
        <f t="shared" si="49"/>
        <v>84798917</v>
      </c>
      <c r="B3185" s="44">
        <f>COUNTIF($E$2:E3185,E3185)</f>
        <v>17</v>
      </c>
      <c r="C3185" s="56" t="s">
        <v>147</v>
      </c>
      <c r="D3185" s="57" t="s">
        <v>1458</v>
      </c>
      <c r="E3185" s="69">
        <v>847989</v>
      </c>
      <c r="F3185" s="58" t="s">
        <v>1459</v>
      </c>
    </row>
    <row r="3186" spans="1:6">
      <c r="A3186" s="44" t="str">
        <f t="shared" si="49"/>
        <v>8422301</v>
      </c>
      <c r="B3186" s="44">
        <f>COUNTIF($E$2:E3186,E3186)</f>
        <v>1</v>
      </c>
      <c r="C3186" s="56" t="s">
        <v>147</v>
      </c>
      <c r="D3186" s="57" t="s">
        <v>1456</v>
      </c>
      <c r="E3186" s="69">
        <v>842230</v>
      </c>
      <c r="F3186" s="58" t="s">
        <v>1457</v>
      </c>
    </row>
    <row r="3187" spans="1:6">
      <c r="A3187" s="44" t="str">
        <f t="shared" si="49"/>
        <v>8413111</v>
      </c>
      <c r="B3187" s="44">
        <f>COUNTIF($E$2:E3187,E3187)</f>
        <v>1</v>
      </c>
      <c r="C3187" s="56" t="s">
        <v>147</v>
      </c>
      <c r="D3187" s="57" t="s">
        <v>1456</v>
      </c>
      <c r="E3187" s="69">
        <v>841311</v>
      </c>
      <c r="F3187" s="58" t="s">
        <v>1455</v>
      </c>
    </row>
    <row r="3188" spans="1:6">
      <c r="A3188" s="44" t="str">
        <f t="shared" si="49"/>
        <v>87089983</v>
      </c>
      <c r="B3188" s="44">
        <f>COUNTIF($E$2:E3188,E3188)</f>
        <v>83</v>
      </c>
      <c r="C3188" s="56" t="s">
        <v>147</v>
      </c>
      <c r="D3188" s="57" t="s">
        <v>1452</v>
      </c>
      <c r="E3188" s="69">
        <v>870899</v>
      </c>
      <c r="F3188" s="58" t="s">
        <v>1454</v>
      </c>
    </row>
    <row r="3189" spans="1:6">
      <c r="A3189" s="44" t="str">
        <f t="shared" si="49"/>
        <v>87089984</v>
      </c>
      <c r="B3189" s="44">
        <f>COUNTIF($E$2:E3189,E3189)</f>
        <v>84</v>
      </c>
      <c r="C3189" s="56" t="s">
        <v>147</v>
      </c>
      <c r="D3189" s="57" t="s">
        <v>1017</v>
      </c>
      <c r="E3189" s="69">
        <v>870899</v>
      </c>
      <c r="F3189" s="58" t="s">
        <v>1451</v>
      </c>
    </row>
    <row r="3190" spans="1:6">
      <c r="A3190" s="44" t="str">
        <f t="shared" si="49"/>
        <v>87089985</v>
      </c>
      <c r="B3190" s="44">
        <f>COUNTIF($E$2:E3190,E3190)</f>
        <v>85</v>
      </c>
      <c r="C3190" s="56" t="s">
        <v>147</v>
      </c>
      <c r="D3190" s="57" t="s">
        <v>1449</v>
      </c>
      <c r="E3190" s="69">
        <v>870899</v>
      </c>
      <c r="F3190" s="58" t="s">
        <v>5083</v>
      </c>
    </row>
    <row r="3191" spans="1:6">
      <c r="A3191" s="44" t="str">
        <f t="shared" si="49"/>
        <v>87089986</v>
      </c>
      <c r="B3191" s="44">
        <f>COUNTIF($E$2:E3191,E3191)</f>
        <v>86</v>
      </c>
      <c r="C3191" s="56" t="s">
        <v>147</v>
      </c>
      <c r="D3191" s="57" t="s">
        <v>1448</v>
      </c>
      <c r="E3191" s="69">
        <v>870899</v>
      </c>
      <c r="F3191" s="58" t="s">
        <v>1448</v>
      </c>
    </row>
    <row r="3192" spans="1:6">
      <c r="A3192" s="44" t="str">
        <f t="shared" si="49"/>
        <v>87089987</v>
      </c>
      <c r="B3192" s="44">
        <f>COUNTIF($E$2:E3192,E3192)</f>
        <v>87</v>
      </c>
      <c r="C3192" s="56" t="s">
        <v>147</v>
      </c>
      <c r="D3192" s="57" t="s">
        <v>1447</v>
      </c>
      <c r="E3192" s="69">
        <v>870899</v>
      </c>
      <c r="F3192" s="58" t="s">
        <v>1447</v>
      </c>
    </row>
    <row r="3193" spans="1:6">
      <c r="A3193" s="44" t="str">
        <f t="shared" si="49"/>
        <v>87089988</v>
      </c>
      <c r="B3193" s="44">
        <f>COUNTIF($E$2:E3193,E3193)</f>
        <v>88</v>
      </c>
      <c r="C3193" s="56" t="s">
        <v>147</v>
      </c>
      <c r="D3193" s="57" t="s">
        <v>1446</v>
      </c>
      <c r="E3193" s="69">
        <v>870899</v>
      </c>
      <c r="F3193" s="58" t="s">
        <v>1446</v>
      </c>
    </row>
    <row r="3194" spans="1:6">
      <c r="A3194" s="44" t="str">
        <f t="shared" si="49"/>
        <v>87089989</v>
      </c>
      <c r="B3194" s="44">
        <f>COUNTIF($E$2:E3194,E3194)</f>
        <v>89</v>
      </c>
      <c r="C3194" s="56" t="s">
        <v>147</v>
      </c>
      <c r="D3194" s="57" t="s">
        <v>1445</v>
      </c>
      <c r="E3194" s="69">
        <v>870899</v>
      </c>
      <c r="F3194" s="58" t="s">
        <v>1445</v>
      </c>
    </row>
    <row r="3195" spans="1:6">
      <c r="A3195" s="44" t="str">
        <f t="shared" si="49"/>
        <v>8711902</v>
      </c>
      <c r="B3195" s="44">
        <f>COUNTIF($E$2:E3195,E3195)</f>
        <v>2</v>
      </c>
      <c r="C3195" s="56" t="s">
        <v>147</v>
      </c>
      <c r="D3195" s="57" t="s">
        <v>1443</v>
      </c>
      <c r="E3195" s="69">
        <v>871190</v>
      </c>
      <c r="F3195" s="58" t="s">
        <v>1444</v>
      </c>
    </row>
    <row r="3196" spans="1:6">
      <c r="A3196" s="44" t="str">
        <f t="shared" si="49"/>
        <v>8711903</v>
      </c>
      <c r="B3196" s="44">
        <f>COUNTIF($E$2:E3196,E3196)</f>
        <v>3</v>
      </c>
      <c r="C3196" s="56" t="s">
        <v>147</v>
      </c>
      <c r="D3196" s="57" t="s">
        <v>920</v>
      </c>
      <c r="E3196" s="69">
        <v>871190</v>
      </c>
      <c r="F3196" s="58" t="s">
        <v>1442</v>
      </c>
    </row>
    <row r="3197" spans="1:6">
      <c r="A3197" s="44" t="str">
        <f t="shared" si="49"/>
        <v>8480791</v>
      </c>
      <c r="B3197" s="44">
        <f>COUNTIF($E$2:E3197,E3197)</f>
        <v>1</v>
      </c>
      <c r="C3197" s="56" t="s">
        <v>147</v>
      </c>
      <c r="D3197" s="57" t="s">
        <v>1440</v>
      </c>
      <c r="E3197" s="69">
        <v>848079</v>
      </c>
      <c r="F3197" s="58" t="s">
        <v>1441</v>
      </c>
    </row>
    <row r="3198" spans="1:6">
      <c r="A3198" s="44" t="str">
        <f t="shared" si="49"/>
        <v>8480792</v>
      </c>
      <c r="B3198" s="44">
        <f>COUNTIF($E$2:E3198,E3198)</f>
        <v>2</v>
      </c>
      <c r="C3198" s="56" t="s">
        <v>147</v>
      </c>
      <c r="D3198" s="57" t="s">
        <v>1438</v>
      </c>
      <c r="E3198" s="69">
        <v>848079</v>
      </c>
      <c r="F3198" s="58" t="s">
        <v>1439</v>
      </c>
    </row>
    <row r="3199" spans="1:6">
      <c r="A3199" s="44" t="str">
        <f t="shared" si="49"/>
        <v>8461903</v>
      </c>
      <c r="B3199" s="44">
        <f>COUNTIF($E$2:E3199,E3199)</f>
        <v>3</v>
      </c>
      <c r="C3199" s="56" t="s">
        <v>147</v>
      </c>
      <c r="D3199" s="57" t="s">
        <v>1436</v>
      </c>
      <c r="E3199" s="69">
        <v>846190</v>
      </c>
      <c r="F3199" s="58" t="s">
        <v>1437</v>
      </c>
    </row>
    <row r="3200" spans="1:6">
      <c r="A3200" s="44" t="str">
        <f t="shared" si="49"/>
        <v>8480793</v>
      </c>
      <c r="B3200" s="44">
        <f>COUNTIF($E$2:E3200,E3200)</f>
        <v>3</v>
      </c>
      <c r="C3200" s="56" t="s">
        <v>147</v>
      </c>
      <c r="D3200" s="57" t="s">
        <v>1434</v>
      </c>
      <c r="E3200" s="69">
        <v>848079</v>
      </c>
      <c r="F3200" s="58" t="s">
        <v>1435</v>
      </c>
    </row>
    <row r="3201" spans="1:6">
      <c r="A3201" s="44" t="str">
        <f t="shared" si="49"/>
        <v>8464902</v>
      </c>
      <c r="B3201" s="44">
        <f>COUNTIF($E$2:E3201,E3201)</f>
        <v>2</v>
      </c>
      <c r="C3201" s="56" t="s">
        <v>147</v>
      </c>
      <c r="D3201" s="57" t="s">
        <v>1432</v>
      </c>
      <c r="E3201" s="69">
        <v>846490</v>
      </c>
      <c r="F3201" s="58" t="s">
        <v>1433</v>
      </c>
    </row>
    <row r="3202" spans="1:6">
      <c r="A3202" s="44" t="str">
        <f t="shared" si="49"/>
        <v>8480794</v>
      </c>
      <c r="B3202" s="44">
        <f>COUNTIF($E$2:E3202,E3202)</f>
        <v>4</v>
      </c>
      <c r="C3202" s="56" t="s">
        <v>147</v>
      </c>
      <c r="D3202" s="57" t="s">
        <v>1430</v>
      </c>
      <c r="E3202" s="69">
        <v>848079</v>
      </c>
      <c r="F3202" s="58" t="s">
        <v>1431</v>
      </c>
    </row>
    <row r="3203" spans="1:6">
      <c r="A3203" s="44" t="str">
        <f t="shared" ref="A3203:A3266" si="50">E3203&amp;B3203</f>
        <v>8461904</v>
      </c>
      <c r="B3203" s="44">
        <f>COUNTIF($E$2:E3203,E3203)</f>
        <v>4</v>
      </c>
      <c r="C3203" s="56" t="s">
        <v>147</v>
      </c>
      <c r="D3203" s="57" t="s">
        <v>1426</v>
      </c>
      <c r="E3203" s="69">
        <v>846190</v>
      </c>
      <c r="F3203" s="58" t="s">
        <v>1429</v>
      </c>
    </row>
    <row r="3204" spans="1:6">
      <c r="A3204" s="44" t="str">
        <f t="shared" si="50"/>
        <v>8461905</v>
      </c>
      <c r="B3204" s="44">
        <f>COUNTIF($E$2:E3204,E3204)</f>
        <v>5</v>
      </c>
      <c r="C3204" s="56" t="s">
        <v>147</v>
      </c>
      <c r="D3204" s="57" t="s">
        <v>1425</v>
      </c>
      <c r="E3204" s="69">
        <v>846190</v>
      </c>
      <c r="F3204" s="58" t="s">
        <v>1424</v>
      </c>
    </row>
    <row r="3205" spans="1:6">
      <c r="A3205" s="44" t="str">
        <f t="shared" si="50"/>
        <v>87089990</v>
      </c>
      <c r="B3205" s="44">
        <f>COUNTIF($E$2:E3205,E3205)</f>
        <v>90</v>
      </c>
      <c r="C3205" s="56" t="s">
        <v>147</v>
      </c>
      <c r="D3205" s="57" t="s">
        <v>1421</v>
      </c>
      <c r="E3205" s="69">
        <v>870899</v>
      </c>
      <c r="F3205" s="58" t="s">
        <v>1422</v>
      </c>
    </row>
    <row r="3206" spans="1:6">
      <c r="A3206" s="44" t="str">
        <f t="shared" si="50"/>
        <v>87089991</v>
      </c>
      <c r="B3206" s="44">
        <f>COUNTIF($E$2:E3206,E3206)</f>
        <v>91</v>
      </c>
      <c r="C3206" s="56" t="s">
        <v>147</v>
      </c>
      <c r="D3206" s="57" t="s">
        <v>1418</v>
      </c>
      <c r="E3206" s="69">
        <v>870899</v>
      </c>
      <c r="F3206" s="58" t="s">
        <v>1419</v>
      </c>
    </row>
    <row r="3207" spans="1:6">
      <c r="A3207" s="44" t="str">
        <f t="shared" si="50"/>
        <v>8708935</v>
      </c>
      <c r="B3207" s="44">
        <f>COUNTIF($E$2:E3207,E3207)</f>
        <v>5</v>
      </c>
      <c r="C3207" s="56" t="s">
        <v>147</v>
      </c>
      <c r="D3207" s="57" t="s">
        <v>1414</v>
      </c>
      <c r="E3207" s="69">
        <v>870893</v>
      </c>
      <c r="F3207" s="58" t="s">
        <v>1053</v>
      </c>
    </row>
    <row r="3208" spans="1:6">
      <c r="A3208" s="44" t="str">
        <f t="shared" si="50"/>
        <v>87089992</v>
      </c>
      <c r="B3208" s="44">
        <f>COUNTIF($E$2:E3208,E3208)</f>
        <v>92</v>
      </c>
      <c r="C3208" s="56" t="s">
        <v>147</v>
      </c>
      <c r="D3208" s="57" t="s">
        <v>1414</v>
      </c>
      <c r="E3208" s="69">
        <v>870899</v>
      </c>
      <c r="F3208" s="58" t="s">
        <v>1416</v>
      </c>
    </row>
    <row r="3209" spans="1:6">
      <c r="A3209" s="44" t="str">
        <f t="shared" si="50"/>
        <v>87089993</v>
      </c>
      <c r="B3209" s="44">
        <f>COUNTIF($E$2:E3209,E3209)</f>
        <v>93</v>
      </c>
      <c r="C3209" s="56" t="s">
        <v>147</v>
      </c>
      <c r="D3209" s="57" t="s">
        <v>1411</v>
      </c>
      <c r="E3209" s="69">
        <v>870899</v>
      </c>
      <c r="F3209" s="58" t="s">
        <v>1412</v>
      </c>
    </row>
    <row r="3210" spans="1:6">
      <c r="A3210" s="44" t="str">
        <f t="shared" si="50"/>
        <v>8708401</v>
      </c>
      <c r="B3210" s="44">
        <f>COUNTIF($E$2:E3210,E3210)</f>
        <v>1</v>
      </c>
      <c r="C3210" s="56" t="s">
        <v>147</v>
      </c>
      <c r="D3210" s="57" t="s">
        <v>963</v>
      </c>
      <c r="E3210" s="69">
        <v>870840</v>
      </c>
      <c r="F3210" s="58" t="s">
        <v>963</v>
      </c>
    </row>
    <row r="3211" spans="1:6">
      <c r="A3211" s="44" t="str">
        <f t="shared" si="50"/>
        <v>8468802</v>
      </c>
      <c r="B3211" s="44">
        <f>COUNTIF($E$2:E3211,E3211)</f>
        <v>2</v>
      </c>
      <c r="C3211" s="56" t="s">
        <v>147</v>
      </c>
      <c r="D3211" s="57" t="s">
        <v>1409</v>
      </c>
      <c r="E3211" s="69">
        <v>846880</v>
      </c>
      <c r="F3211" s="58" t="s">
        <v>1410</v>
      </c>
    </row>
    <row r="3212" spans="1:6">
      <c r="A3212" s="44" t="str">
        <f t="shared" si="50"/>
        <v>84798918</v>
      </c>
      <c r="B3212" s="44">
        <f>COUNTIF($E$2:E3212,E3212)</f>
        <v>18</v>
      </c>
      <c r="C3212" s="56" t="s">
        <v>147</v>
      </c>
      <c r="D3212" s="57" t="s">
        <v>1407</v>
      </c>
      <c r="E3212" s="69">
        <v>847989</v>
      </c>
      <c r="F3212" s="58" t="s">
        <v>1408</v>
      </c>
    </row>
    <row r="3213" spans="1:6">
      <c r="A3213" s="44" t="str">
        <f t="shared" si="50"/>
        <v>8207301</v>
      </c>
      <c r="B3213" s="44">
        <f>COUNTIF($E$2:E3213,E3213)</f>
        <v>1</v>
      </c>
      <c r="C3213" s="56" t="s">
        <v>147</v>
      </c>
      <c r="D3213" s="57" t="s">
        <v>1407</v>
      </c>
      <c r="E3213" s="69">
        <v>820730</v>
      </c>
      <c r="F3213" s="58" t="s">
        <v>1406</v>
      </c>
    </row>
    <row r="3214" spans="1:6">
      <c r="A3214" s="44" t="str">
        <f t="shared" si="50"/>
        <v>87059011</v>
      </c>
      <c r="B3214" s="44">
        <f>COUNTIF($E$2:E3214,E3214)</f>
        <v>11</v>
      </c>
      <c r="C3214" s="56" t="s">
        <v>147</v>
      </c>
      <c r="D3214" s="57" t="s">
        <v>1405</v>
      </c>
      <c r="E3214" s="69">
        <v>870590</v>
      </c>
      <c r="F3214" s="58" t="s">
        <v>1404</v>
      </c>
    </row>
    <row r="3215" spans="1:6">
      <c r="A3215" s="44" t="str">
        <f t="shared" si="50"/>
        <v>8702901</v>
      </c>
      <c r="B3215" s="44">
        <f>COUNTIF($E$2:E3215,E3215)</f>
        <v>1</v>
      </c>
      <c r="C3215" s="56" t="s">
        <v>147</v>
      </c>
      <c r="D3215" s="57" t="s">
        <v>1405</v>
      </c>
      <c r="E3215" s="69">
        <v>870290</v>
      </c>
      <c r="F3215" s="58" t="s">
        <v>1403</v>
      </c>
    </row>
    <row r="3216" spans="1:6">
      <c r="A3216" s="44" t="str">
        <f t="shared" si="50"/>
        <v>87089994</v>
      </c>
      <c r="B3216" s="44">
        <f>COUNTIF($E$2:E3216,E3216)</f>
        <v>94</v>
      </c>
      <c r="C3216" s="56" t="s">
        <v>147</v>
      </c>
      <c r="D3216" s="57" t="s">
        <v>1405</v>
      </c>
      <c r="E3216" s="69">
        <v>870899</v>
      </c>
      <c r="F3216" s="58" t="s">
        <v>1402</v>
      </c>
    </row>
    <row r="3217" spans="1:6">
      <c r="A3217" s="44" t="str">
        <f t="shared" si="50"/>
        <v>8703901</v>
      </c>
      <c r="B3217" s="44">
        <f>COUNTIF($E$2:E3217,E3217)</f>
        <v>1</v>
      </c>
      <c r="C3217" s="56" t="s">
        <v>147</v>
      </c>
      <c r="D3217" s="57" t="s">
        <v>1405</v>
      </c>
      <c r="E3217" s="69">
        <v>870390</v>
      </c>
      <c r="F3217" s="58" t="s">
        <v>1401</v>
      </c>
    </row>
    <row r="3218" spans="1:6">
      <c r="A3218" s="44" t="str">
        <f t="shared" si="50"/>
        <v>8711904</v>
      </c>
      <c r="B3218" s="44">
        <f>COUNTIF($E$2:E3218,E3218)</f>
        <v>4</v>
      </c>
      <c r="C3218" s="56" t="s">
        <v>147</v>
      </c>
      <c r="D3218" s="57" t="s">
        <v>1405</v>
      </c>
      <c r="E3218" s="69">
        <v>871190</v>
      </c>
      <c r="F3218" s="58" t="s">
        <v>1399</v>
      </c>
    </row>
    <row r="3219" spans="1:6">
      <c r="A3219" s="44" t="str">
        <f t="shared" si="50"/>
        <v>87059012</v>
      </c>
      <c r="B3219" s="44">
        <f>COUNTIF($E$2:E3219,E3219)</f>
        <v>12</v>
      </c>
      <c r="C3219" s="56" t="s">
        <v>147</v>
      </c>
      <c r="D3219" s="57" t="s">
        <v>1400</v>
      </c>
      <c r="E3219" s="69">
        <v>870590</v>
      </c>
      <c r="F3219" s="58" t="s">
        <v>1404</v>
      </c>
    </row>
    <row r="3220" spans="1:6">
      <c r="A3220" s="44" t="str">
        <f t="shared" si="50"/>
        <v>8702902</v>
      </c>
      <c r="B3220" s="44">
        <f>COUNTIF($E$2:E3220,E3220)</f>
        <v>2</v>
      </c>
      <c r="C3220" s="56" t="s">
        <v>147</v>
      </c>
      <c r="D3220" s="57" t="s">
        <v>1400</v>
      </c>
      <c r="E3220" s="69">
        <v>870290</v>
      </c>
      <c r="F3220" s="58" t="s">
        <v>1403</v>
      </c>
    </row>
    <row r="3221" spans="1:6">
      <c r="A3221" s="44" t="str">
        <f t="shared" si="50"/>
        <v>87089995</v>
      </c>
      <c r="B3221" s="44">
        <f>COUNTIF($E$2:E3221,E3221)</f>
        <v>95</v>
      </c>
      <c r="C3221" s="56" t="s">
        <v>147</v>
      </c>
      <c r="D3221" s="57" t="s">
        <v>1400</v>
      </c>
      <c r="E3221" s="69">
        <v>870899</v>
      </c>
      <c r="F3221" s="58" t="s">
        <v>1402</v>
      </c>
    </row>
    <row r="3222" spans="1:6">
      <c r="A3222" s="44" t="str">
        <f t="shared" si="50"/>
        <v>8703902</v>
      </c>
      <c r="B3222" s="44">
        <f>COUNTIF($E$2:E3222,E3222)</f>
        <v>2</v>
      </c>
      <c r="C3222" s="56" t="s">
        <v>147</v>
      </c>
      <c r="D3222" s="57" t="s">
        <v>1400</v>
      </c>
      <c r="E3222" s="69">
        <v>870390</v>
      </c>
      <c r="F3222" s="58" t="s">
        <v>1401</v>
      </c>
    </row>
    <row r="3223" spans="1:6">
      <c r="A3223" s="44" t="str">
        <f t="shared" si="50"/>
        <v>8711905</v>
      </c>
      <c r="B3223" s="44">
        <f>COUNTIF($E$2:E3223,E3223)</f>
        <v>5</v>
      </c>
      <c r="C3223" s="56" t="s">
        <v>147</v>
      </c>
      <c r="D3223" s="57" t="s">
        <v>1400</v>
      </c>
      <c r="E3223" s="69">
        <v>871190</v>
      </c>
      <c r="F3223" s="58" t="s">
        <v>1399</v>
      </c>
    </row>
    <row r="3224" spans="1:6">
      <c r="A3224" s="44" t="str">
        <f t="shared" si="50"/>
        <v>84798919</v>
      </c>
      <c r="B3224" s="44">
        <f>COUNTIF($E$2:E3224,E3224)</f>
        <v>19</v>
      </c>
      <c r="C3224" s="56" t="s">
        <v>147</v>
      </c>
      <c r="D3224" s="57" t="s">
        <v>1395</v>
      </c>
      <c r="E3224" s="69">
        <v>847989</v>
      </c>
      <c r="F3224" s="58" t="s">
        <v>1396</v>
      </c>
    </row>
    <row r="3225" spans="1:6">
      <c r="A3225" s="44" t="str">
        <f t="shared" si="50"/>
        <v>852329, 85234942</v>
      </c>
      <c r="B3225" s="44">
        <f>COUNTIF($E$2:E3225,E3225)</f>
        <v>42</v>
      </c>
      <c r="C3225" s="56" t="s">
        <v>147</v>
      </c>
      <c r="D3225" s="57" t="s">
        <v>1393</v>
      </c>
      <c r="E3225" s="69" t="s">
        <v>118</v>
      </c>
      <c r="F3225" s="58" t="s">
        <v>1394</v>
      </c>
    </row>
    <row r="3226" spans="1:6">
      <c r="A3226" s="44" t="str">
        <f t="shared" si="50"/>
        <v>8253491</v>
      </c>
      <c r="B3226" s="44">
        <f>COUNTIF($E$2:E3226,E3226)</f>
        <v>1</v>
      </c>
      <c r="C3226" s="56" t="s">
        <v>147</v>
      </c>
      <c r="D3226" s="57" t="s">
        <v>1393</v>
      </c>
      <c r="E3226" s="69">
        <v>825349</v>
      </c>
      <c r="F3226" s="58" t="s">
        <v>1392</v>
      </c>
    </row>
    <row r="3227" spans="1:6">
      <c r="A3227" s="44" t="str">
        <f t="shared" si="50"/>
        <v>870870, 8714923</v>
      </c>
      <c r="B3227" s="44">
        <f>COUNTIF($E$2:E3227,E3227)</f>
        <v>3</v>
      </c>
      <c r="C3227" s="56" t="s">
        <v>147</v>
      </c>
      <c r="D3227" s="57" t="s">
        <v>1390</v>
      </c>
      <c r="E3227" s="69" t="s">
        <v>152</v>
      </c>
      <c r="F3227" s="58" t="s">
        <v>1391</v>
      </c>
    </row>
    <row r="3228" spans="1:6">
      <c r="A3228" s="44" t="str">
        <f t="shared" si="50"/>
        <v>870870, 8714991</v>
      </c>
      <c r="B3228" s="44">
        <f>COUNTIF($E$2:E3228,E3228)</f>
        <v>1</v>
      </c>
      <c r="C3228" s="56" t="s">
        <v>147</v>
      </c>
      <c r="D3228" s="57" t="s">
        <v>1390</v>
      </c>
      <c r="E3228" s="69" t="s">
        <v>153</v>
      </c>
      <c r="F3228" s="58" t="s">
        <v>1379</v>
      </c>
    </row>
    <row r="3229" spans="1:6">
      <c r="A3229" s="44" t="str">
        <f t="shared" si="50"/>
        <v>4011103</v>
      </c>
      <c r="B3229" s="44">
        <f>COUNTIF($E$2:E3229,E3229)</f>
        <v>3</v>
      </c>
      <c r="C3229" s="56" t="s">
        <v>147</v>
      </c>
      <c r="D3229" s="57" t="s">
        <v>1390</v>
      </c>
      <c r="E3229" s="69">
        <v>401110</v>
      </c>
      <c r="F3229" s="58" t="s">
        <v>937</v>
      </c>
    </row>
    <row r="3230" spans="1:6">
      <c r="A3230" s="44" t="str">
        <f t="shared" si="50"/>
        <v>870870, 8714924</v>
      </c>
      <c r="B3230" s="44">
        <f>COUNTIF($E$2:E3230,E3230)</f>
        <v>4</v>
      </c>
      <c r="C3230" s="56" t="s">
        <v>147</v>
      </c>
      <c r="D3230" s="57" t="s">
        <v>1203</v>
      </c>
      <c r="E3230" s="69" t="s">
        <v>152</v>
      </c>
      <c r="F3230" s="58" t="s">
        <v>1380</v>
      </c>
    </row>
    <row r="3231" spans="1:6">
      <c r="A3231" s="44" t="str">
        <f t="shared" si="50"/>
        <v>8714997</v>
      </c>
      <c r="B3231" s="44">
        <f>COUNTIF($E$2:E3231,E3231)</f>
        <v>7</v>
      </c>
      <c r="C3231" s="56" t="s">
        <v>147</v>
      </c>
      <c r="D3231" s="57" t="s">
        <v>1388</v>
      </c>
      <c r="E3231" s="69">
        <v>871499</v>
      </c>
      <c r="F3231" s="58" t="s">
        <v>1389</v>
      </c>
    </row>
    <row r="3232" spans="1:6">
      <c r="A3232" s="44" t="str">
        <f t="shared" si="50"/>
        <v>8479505</v>
      </c>
      <c r="B3232" s="44">
        <f>COUNTIF($E$2:E3232,E3232)</f>
        <v>5</v>
      </c>
      <c r="C3232" s="56" t="s">
        <v>147</v>
      </c>
      <c r="D3232" s="57" t="s">
        <v>1385</v>
      </c>
      <c r="E3232" s="69">
        <v>847950</v>
      </c>
      <c r="F3232" s="58" t="s">
        <v>151</v>
      </c>
    </row>
    <row r="3233" spans="1:6">
      <c r="A3233" s="44" t="str">
        <f t="shared" si="50"/>
        <v>8480795</v>
      </c>
      <c r="B3233" s="44">
        <f>COUNTIF($E$2:E3233,E3233)</f>
        <v>5</v>
      </c>
      <c r="C3233" s="56" t="s">
        <v>147</v>
      </c>
      <c r="D3233" s="57" t="s">
        <v>1385</v>
      </c>
      <c r="E3233" s="69">
        <v>848079</v>
      </c>
      <c r="F3233" s="58" t="s">
        <v>1386</v>
      </c>
    </row>
    <row r="3234" spans="1:6">
      <c r="A3234" s="44" t="str">
        <f t="shared" si="50"/>
        <v>8711601</v>
      </c>
      <c r="B3234" s="44">
        <f>COUNTIF($E$2:E3234,E3234)</f>
        <v>1</v>
      </c>
      <c r="C3234" s="56" t="s">
        <v>147</v>
      </c>
      <c r="D3234" s="57" t="s">
        <v>1383</v>
      </c>
      <c r="E3234" s="69">
        <v>871160</v>
      </c>
      <c r="F3234" s="58" t="s">
        <v>1384</v>
      </c>
    </row>
    <row r="3235" spans="1:6">
      <c r="A3235" s="44" t="str">
        <f t="shared" si="50"/>
        <v>8517705</v>
      </c>
      <c r="B3235" s="44">
        <f>COUNTIF($E$2:E3235,E3235)</f>
        <v>5</v>
      </c>
      <c r="C3235" s="56" t="s">
        <v>147</v>
      </c>
      <c r="D3235" s="57" t="s">
        <v>1382</v>
      </c>
      <c r="E3235" s="69">
        <v>851770</v>
      </c>
      <c r="F3235" s="58" t="s">
        <v>1382</v>
      </c>
    </row>
    <row r="3236" spans="1:6">
      <c r="A3236" s="44" t="str">
        <f t="shared" si="50"/>
        <v>8711602</v>
      </c>
      <c r="B3236" s="44">
        <f>COUNTIF($E$2:E3236,E3236)</f>
        <v>2</v>
      </c>
      <c r="C3236" s="56" t="s">
        <v>147</v>
      </c>
      <c r="D3236" s="57" t="s">
        <v>1381</v>
      </c>
      <c r="E3236" s="69">
        <v>871160</v>
      </c>
      <c r="F3236" s="58" t="s">
        <v>1381</v>
      </c>
    </row>
    <row r="3237" spans="1:6">
      <c r="A3237" s="44" t="str">
        <f t="shared" si="50"/>
        <v>4011104</v>
      </c>
      <c r="B3237" s="44">
        <f>COUNTIF($E$2:E3237,E3237)</f>
        <v>4</v>
      </c>
      <c r="C3237" s="56" t="s">
        <v>147</v>
      </c>
      <c r="D3237" s="57" t="s">
        <v>937</v>
      </c>
      <c r="E3237" s="69">
        <v>401110</v>
      </c>
      <c r="F3237" s="58" t="s">
        <v>937</v>
      </c>
    </row>
    <row r="3238" spans="1:6">
      <c r="A3238" s="44" t="str">
        <f t="shared" si="50"/>
        <v>8708709</v>
      </c>
      <c r="B3238" s="44">
        <f>COUNTIF($E$2:E3238,E3238)</f>
        <v>9</v>
      </c>
      <c r="C3238" s="56" t="s">
        <v>147</v>
      </c>
      <c r="D3238" s="57" t="s">
        <v>1379</v>
      </c>
      <c r="E3238" s="69">
        <v>870870</v>
      </c>
      <c r="F3238" s="58" t="s">
        <v>5073</v>
      </c>
    </row>
    <row r="3239" spans="1:6">
      <c r="A3239" s="44" t="str">
        <f t="shared" si="50"/>
        <v>4011105</v>
      </c>
      <c r="B3239" s="44">
        <f>COUNTIF($E$2:E3239,E3239)</f>
        <v>5</v>
      </c>
      <c r="C3239" s="56" t="s">
        <v>147</v>
      </c>
      <c r="D3239" s="57" t="s">
        <v>1379</v>
      </c>
      <c r="E3239" s="69">
        <v>401110</v>
      </c>
      <c r="F3239" s="58" t="s">
        <v>1379</v>
      </c>
    </row>
    <row r="3240" spans="1:6">
      <c r="A3240" s="44" t="str">
        <f t="shared" si="50"/>
        <v>3210002</v>
      </c>
      <c r="B3240" s="44">
        <f>COUNTIF($E$2:E3240,E3240)</f>
        <v>2</v>
      </c>
      <c r="C3240" s="56" t="s">
        <v>147</v>
      </c>
      <c r="D3240" s="57" t="s">
        <v>1376</v>
      </c>
      <c r="E3240" s="69">
        <v>321000</v>
      </c>
      <c r="F3240" s="58" t="s">
        <v>1376</v>
      </c>
    </row>
    <row r="3241" spans="1:6">
      <c r="A3241" s="44" t="str">
        <f t="shared" si="50"/>
        <v>8253492</v>
      </c>
      <c r="B3241" s="44">
        <f>COUNTIF($E$2:E3241,E3241)</f>
        <v>2</v>
      </c>
      <c r="C3241" s="56" t="s">
        <v>147</v>
      </c>
      <c r="D3241" s="57" t="s">
        <v>1375</v>
      </c>
      <c r="E3241" s="69">
        <v>825349</v>
      </c>
      <c r="F3241" s="58" t="s">
        <v>1375</v>
      </c>
    </row>
    <row r="3242" spans="1:6">
      <c r="A3242" s="44" t="str">
        <f t="shared" si="50"/>
        <v>8253493</v>
      </c>
      <c r="B3242" s="44">
        <f>COUNTIF($E$2:E3242,E3242)</f>
        <v>3</v>
      </c>
      <c r="C3242" s="56" t="s">
        <v>147</v>
      </c>
      <c r="D3242" s="57" t="s">
        <v>1374</v>
      </c>
      <c r="E3242" s="69">
        <v>825349</v>
      </c>
      <c r="F3242" s="58" t="s">
        <v>1374</v>
      </c>
    </row>
    <row r="3243" spans="1:6">
      <c r="A3243" s="44" t="str">
        <f t="shared" si="50"/>
        <v>8253494</v>
      </c>
      <c r="B3243" s="44">
        <f>COUNTIF($E$2:E3243,E3243)</f>
        <v>4</v>
      </c>
      <c r="C3243" s="56" t="s">
        <v>147</v>
      </c>
      <c r="D3243" s="57" t="s">
        <v>1373</v>
      </c>
      <c r="E3243" s="69">
        <v>825349</v>
      </c>
      <c r="F3243" s="58" t="s">
        <v>1373</v>
      </c>
    </row>
    <row r="3244" spans="1:6">
      <c r="A3244" s="44" t="str">
        <f t="shared" si="50"/>
        <v>8253495</v>
      </c>
      <c r="B3244" s="44">
        <f>COUNTIF($E$2:E3244,E3244)</f>
        <v>5</v>
      </c>
      <c r="C3244" s="56" t="s">
        <v>147</v>
      </c>
      <c r="D3244" s="57" t="s">
        <v>1372</v>
      </c>
      <c r="E3244" s="69">
        <v>825349</v>
      </c>
      <c r="F3244" s="58" t="s">
        <v>1372</v>
      </c>
    </row>
    <row r="3245" spans="1:6">
      <c r="A3245" s="44" t="str">
        <f t="shared" si="50"/>
        <v>8253496</v>
      </c>
      <c r="B3245" s="44">
        <f>COUNTIF($E$2:E3245,E3245)</f>
        <v>6</v>
      </c>
      <c r="C3245" s="56" t="s">
        <v>147</v>
      </c>
      <c r="D3245" s="57" t="s">
        <v>1371</v>
      </c>
      <c r="E3245" s="69">
        <v>825349</v>
      </c>
      <c r="F3245" s="58" t="s">
        <v>1371</v>
      </c>
    </row>
    <row r="3246" spans="1:6">
      <c r="A3246" s="44" t="str">
        <f t="shared" si="50"/>
        <v>8253497</v>
      </c>
      <c r="B3246" s="44">
        <f>COUNTIF($E$2:E3246,E3246)</f>
        <v>7</v>
      </c>
      <c r="C3246" s="56" t="s">
        <v>147</v>
      </c>
      <c r="D3246" s="57" t="s">
        <v>1370</v>
      </c>
      <c r="E3246" s="69">
        <v>825349</v>
      </c>
      <c r="F3246" s="58" t="s">
        <v>1370</v>
      </c>
    </row>
    <row r="3247" spans="1:6">
      <c r="A3247" s="44" t="str">
        <f t="shared" si="50"/>
        <v>852329, 85234943</v>
      </c>
      <c r="B3247" s="44">
        <f>COUNTIF($E$2:E3247,E3247)</f>
        <v>43</v>
      </c>
      <c r="C3247" s="56" t="s">
        <v>147</v>
      </c>
      <c r="D3247" s="57" t="s">
        <v>1369</v>
      </c>
      <c r="E3247" s="69" t="s">
        <v>150</v>
      </c>
      <c r="F3247" s="58" t="s">
        <v>1369</v>
      </c>
    </row>
    <row r="3248" spans="1:6">
      <c r="A3248" s="44" t="str">
        <f t="shared" si="50"/>
        <v>8253498</v>
      </c>
      <c r="B3248" s="44">
        <f>COUNTIF($E$2:E3248,E3248)</f>
        <v>8</v>
      </c>
      <c r="C3248" s="56" t="s">
        <v>147</v>
      </c>
      <c r="D3248" s="57" t="s">
        <v>149</v>
      </c>
      <c r="E3248" s="69">
        <v>825349</v>
      </c>
      <c r="F3248" s="58" t="s">
        <v>149</v>
      </c>
    </row>
    <row r="3249" spans="1:6">
      <c r="A3249" s="44" t="str">
        <f t="shared" si="50"/>
        <v>87089996</v>
      </c>
      <c r="B3249" s="44">
        <f>COUNTIF($E$2:E3249,E3249)</f>
        <v>96</v>
      </c>
      <c r="C3249" s="56" t="s">
        <v>147</v>
      </c>
      <c r="D3249" s="57" t="s">
        <v>908</v>
      </c>
      <c r="E3249" s="69">
        <v>870899</v>
      </c>
      <c r="F3249" s="58" t="s">
        <v>908</v>
      </c>
    </row>
    <row r="3250" spans="1:6">
      <c r="A3250" s="44" t="str">
        <f t="shared" si="50"/>
        <v>87089997</v>
      </c>
      <c r="B3250" s="44">
        <f>COUNTIF($E$2:E3250,E3250)</f>
        <v>97</v>
      </c>
      <c r="C3250" s="56" t="s">
        <v>147</v>
      </c>
      <c r="D3250" s="57" t="s">
        <v>1368</v>
      </c>
      <c r="E3250" s="69">
        <v>870899</v>
      </c>
      <c r="F3250" s="58" t="s">
        <v>1368</v>
      </c>
    </row>
    <row r="3251" spans="1:6">
      <c r="A3251" s="44" t="str">
        <f t="shared" si="50"/>
        <v>87089998</v>
      </c>
      <c r="B3251" s="44">
        <f>COUNTIF($E$2:E3251,E3251)</f>
        <v>98</v>
      </c>
      <c r="C3251" s="56" t="s">
        <v>147</v>
      </c>
      <c r="D3251" s="57" t="s">
        <v>1230</v>
      </c>
      <c r="E3251" s="69">
        <v>870899</v>
      </c>
      <c r="F3251" s="58" t="s">
        <v>1230</v>
      </c>
    </row>
    <row r="3252" spans="1:6">
      <c r="A3252" s="44" t="str">
        <f t="shared" si="50"/>
        <v>8608001</v>
      </c>
      <c r="B3252" s="44">
        <f>COUNTIF($E$2:E3252,E3252)</f>
        <v>1</v>
      </c>
      <c r="C3252" s="56" t="s">
        <v>147</v>
      </c>
      <c r="D3252" s="57" t="s">
        <v>1367</v>
      </c>
      <c r="E3252" s="69">
        <v>860800</v>
      </c>
      <c r="F3252" s="58" t="s">
        <v>1367</v>
      </c>
    </row>
    <row r="3253" spans="1:6">
      <c r="A3253" s="44" t="str">
        <f t="shared" si="50"/>
        <v>87089999</v>
      </c>
      <c r="B3253" s="44">
        <f>COUNTIF($E$2:E3253,E3253)</f>
        <v>99</v>
      </c>
      <c r="C3253" s="56" t="s">
        <v>147</v>
      </c>
      <c r="D3253" s="57" t="s">
        <v>148</v>
      </c>
      <c r="E3253" s="69">
        <v>870899</v>
      </c>
      <c r="F3253" s="58" t="s">
        <v>148</v>
      </c>
    </row>
    <row r="3254" spans="1:6">
      <c r="A3254" s="44" t="str">
        <f t="shared" si="50"/>
        <v>8607991</v>
      </c>
      <c r="B3254" s="44">
        <f>COUNTIF($E$2:E3254,E3254)</f>
        <v>1</v>
      </c>
      <c r="C3254" s="56" t="s">
        <v>147</v>
      </c>
      <c r="D3254" s="57" t="s">
        <v>1366</v>
      </c>
      <c r="E3254" s="69">
        <v>860799</v>
      </c>
      <c r="F3254" s="58" t="s">
        <v>1366</v>
      </c>
    </row>
    <row r="3255" spans="1:6">
      <c r="A3255" s="44" t="str">
        <f t="shared" si="50"/>
        <v>8607992</v>
      </c>
      <c r="B3255" s="44">
        <f>COUNTIF($E$2:E3255,E3255)</f>
        <v>2</v>
      </c>
      <c r="C3255" s="56" t="s">
        <v>147</v>
      </c>
      <c r="D3255" s="57" t="s">
        <v>1</v>
      </c>
      <c r="E3255" s="69">
        <v>860799</v>
      </c>
      <c r="F3255" s="58" t="s">
        <v>1</v>
      </c>
    </row>
    <row r="3256" spans="1:6">
      <c r="A3256" s="44" t="str">
        <f t="shared" si="50"/>
        <v>84798920</v>
      </c>
      <c r="B3256" s="44">
        <f>COUNTIF($E$2:E3256,E3256)</f>
        <v>20</v>
      </c>
      <c r="C3256" s="56" t="s">
        <v>122</v>
      </c>
      <c r="D3256" s="57" t="s">
        <v>1364</v>
      </c>
      <c r="E3256" s="69">
        <v>847989</v>
      </c>
      <c r="F3256" s="58" t="s">
        <v>1365</v>
      </c>
    </row>
    <row r="3257" spans="1:6">
      <c r="A3257" s="44" t="str">
        <f t="shared" si="50"/>
        <v>84798921</v>
      </c>
      <c r="B3257" s="44">
        <f>COUNTIF($E$2:E3257,E3257)</f>
        <v>21</v>
      </c>
      <c r="C3257" s="56" t="s">
        <v>122</v>
      </c>
      <c r="D3257" s="57" t="s">
        <v>1362</v>
      </c>
      <c r="E3257" s="69">
        <v>847989</v>
      </c>
      <c r="F3257" s="58" t="s">
        <v>1363</v>
      </c>
    </row>
    <row r="3258" spans="1:6">
      <c r="A3258" s="44" t="str">
        <f t="shared" si="50"/>
        <v>84798922</v>
      </c>
      <c r="B3258" s="44">
        <f>COUNTIF($E$2:E3258,E3258)</f>
        <v>22</v>
      </c>
      <c r="C3258" s="56" t="s">
        <v>122</v>
      </c>
      <c r="D3258" s="57" t="s">
        <v>1231</v>
      </c>
      <c r="E3258" s="69">
        <v>847989</v>
      </c>
      <c r="F3258" s="58" t="s">
        <v>1232</v>
      </c>
    </row>
    <row r="3259" spans="1:6">
      <c r="A3259" s="44" t="str">
        <f t="shared" si="50"/>
        <v>84798923</v>
      </c>
      <c r="B3259" s="44">
        <f>COUNTIF($E$2:E3259,E3259)</f>
        <v>23</v>
      </c>
      <c r="C3259" s="56" t="s">
        <v>122</v>
      </c>
      <c r="D3259" s="57" t="s">
        <v>1191</v>
      </c>
      <c r="E3259" s="69">
        <v>847989</v>
      </c>
      <c r="F3259" s="58" t="s">
        <v>1196</v>
      </c>
    </row>
    <row r="3260" spans="1:6">
      <c r="A3260" s="44" t="str">
        <f t="shared" si="50"/>
        <v>84798924</v>
      </c>
      <c r="B3260" s="44">
        <f>COUNTIF($E$2:E3260,E3260)</f>
        <v>24</v>
      </c>
      <c r="C3260" s="56" t="s">
        <v>122</v>
      </c>
      <c r="D3260" s="57" t="s">
        <v>1188</v>
      </c>
      <c r="E3260" s="69">
        <v>847989</v>
      </c>
      <c r="F3260" s="58" t="s">
        <v>1189</v>
      </c>
    </row>
    <row r="3261" spans="1:6">
      <c r="A3261" s="44" t="str">
        <f t="shared" si="50"/>
        <v>84798925</v>
      </c>
      <c r="B3261" s="44">
        <f>COUNTIF($E$2:E3261,E3261)</f>
        <v>25</v>
      </c>
      <c r="C3261" s="56" t="s">
        <v>122</v>
      </c>
      <c r="D3261" s="57" t="s">
        <v>1360</v>
      </c>
      <c r="E3261" s="69">
        <v>847989</v>
      </c>
      <c r="F3261" s="58" t="s">
        <v>1361</v>
      </c>
    </row>
    <row r="3262" spans="1:6">
      <c r="A3262" s="44" t="str">
        <f t="shared" si="50"/>
        <v>84798926</v>
      </c>
      <c r="B3262" s="44">
        <f>COUNTIF($E$2:E3262,E3262)</f>
        <v>26</v>
      </c>
      <c r="C3262" s="56" t="s">
        <v>122</v>
      </c>
      <c r="D3262" s="57" t="s">
        <v>1357</v>
      </c>
      <c r="E3262" s="69">
        <v>847989</v>
      </c>
      <c r="F3262" s="58" t="s">
        <v>1358</v>
      </c>
    </row>
    <row r="3263" spans="1:6">
      <c r="A3263" s="44" t="str">
        <f t="shared" si="50"/>
        <v>84798927</v>
      </c>
      <c r="B3263" s="44">
        <f>COUNTIF($E$2:E3263,E3263)</f>
        <v>27</v>
      </c>
      <c r="C3263" s="56" t="s">
        <v>122</v>
      </c>
      <c r="D3263" s="57" t="s">
        <v>1355</v>
      </c>
      <c r="E3263" s="69">
        <v>847989</v>
      </c>
      <c r="F3263" s="58" t="s">
        <v>1356</v>
      </c>
    </row>
    <row r="3264" spans="1:6">
      <c r="A3264" s="44" t="str">
        <f t="shared" si="50"/>
        <v>84798928</v>
      </c>
      <c r="B3264" s="44">
        <f>COUNTIF($E$2:E3264,E3264)</f>
        <v>28</v>
      </c>
      <c r="C3264" s="56" t="s">
        <v>122</v>
      </c>
      <c r="D3264" s="57" t="s">
        <v>1353</v>
      </c>
      <c r="E3264" s="69">
        <v>847989</v>
      </c>
      <c r="F3264" s="58" t="s">
        <v>1354</v>
      </c>
    </row>
    <row r="3265" spans="1:6">
      <c r="A3265" s="44" t="str">
        <f t="shared" si="50"/>
        <v>84798929</v>
      </c>
      <c r="B3265" s="44">
        <f>COUNTIF($E$2:E3265,E3265)</f>
        <v>29</v>
      </c>
      <c r="C3265" s="56" t="s">
        <v>122</v>
      </c>
      <c r="D3265" s="57" t="s">
        <v>1351</v>
      </c>
      <c r="E3265" s="69">
        <v>847989</v>
      </c>
      <c r="F3265" s="58" t="s">
        <v>1352</v>
      </c>
    </row>
    <row r="3266" spans="1:6">
      <c r="A3266" s="44" t="str">
        <f t="shared" si="50"/>
        <v>94054012</v>
      </c>
      <c r="B3266" s="44">
        <f>COUNTIF($E$2:E3266,E3266)</f>
        <v>12</v>
      </c>
      <c r="C3266" s="56" t="s">
        <v>122</v>
      </c>
      <c r="D3266" s="57" t="s">
        <v>1326</v>
      </c>
      <c r="E3266" s="69">
        <v>940540</v>
      </c>
      <c r="F3266" s="58" t="s">
        <v>1350</v>
      </c>
    </row>
    <row r="3267" spans="1:6">
      <c r="A3267" s="44" t="str">
        <f t="shared" ref="A3267:A3330" si="51">E3267&amp;B3267</f>
        <v>8535301</v>
      </c>
      <c r="B3267" s="44">
        <f>COUNTIF($E$2:E3267,E3267)</f>
        <v>1</v>
      </c>
      <c r="C3267" s="56" t="s">
        <v>122</v>
      </c>
      <c r="D3267" s="57" t="s">
        <v>1326</v>
      </c>
      <c r="E3267" s="69">
        <v>853530</v>
      </c>
      <c r="F3267" s="58" t="s">
        <v>1349</v>
      </c>
    </row>
    <row r="3268" spans="1:6">
      <c r="A3268" s="44" t="str">
        <f t="shared" si="51"/>
        <v>84798930</v>
      </c>
      <c r="B3268" s="44">
        <f>COUNTIF($E$2:E3268,E3268)</f>
        <v>30</v>
      </c>
      <c r="C3268" s="56" t="s">
        <v>122</v>
      </c>
      <c r="D3268" s="57" t="s">
        <v>1326</v>
      </c>
      <c r="E3268" s="69">
        <v>847989</v>
      </c>
      <c r="F3268" s="58" t="s">
        <v>1348</v>
      </c>
    </row>
    <row r="3269" spans="1:6">
      <c r="A3269" s="44" t="str">
        <f t="shared" si="51"/>
        <v>85044016</v>
      </c>
      <c r="B3269" s="44">
        <f>COUNTIF($E$2:E3269,E3269)</f>
        <v>16</v>
      </c>
      <c r="C3269" s="56" t="s">
        <v>122</v>
      </c>
      <c r="D3269" s="57" t="s">
        <v>1326</v>
      </c>
      <c r="E3269" s="69">
        <v>850440</v>
      </c>
      <c r="F3269" s="58" t="s">
        <v>1347</v>
      </c>
    </row>
    <row r="3270" spans="1:6">
      <c r="A3270" s="44" t="str">
        <f t="shared" si="51"/>
        <v>2716001</v>
      </c>
      <c r="B3270" s="44">
        <f>COUNTIF($E$2:E3270,E3270)</f>
        <v>1</v>
      </c>
      <c r="C3270" s="56" t="s">
        <v>122</v>
      </c>
      <c r="D3270" s="57" t="s">
        <v>1326</v>
      </c>
      <c r="E3270" s="69">
        <v>271600</v>
      </c>
      <c r="F3270" s="58" t="s">
        <v>1</v>
      </c>
    </row>
    <row r="3271" spans="1:6">
      <c r="A3271" s="44" t="str">
        <f t="shared" si="51"/>
        <v>8536201</v>
      </c>
      <c r="B3271" s="44">
        <f>COUNTIF($E$2:E3271,E3271)</f>
        <v>1</v>
      </c>
      <c r="C3271" s="56" t="s">
        <v>122</v>
      </c>
      <c r="D3271" s="57" t="s">
        <v>1326</v>
      </c>
      <c r="E3271" s="69">
        <v>853620</v>
      </c>
      <c r="F3271" s="58" t="s">
        <v>1346</v>
      </c>
    </row>
    <row r="3272" spans="1:6">
      <c r="A3272" s="44" t="str">
        <f t="shared" si="51"/>
        <v>8504502</v>
      </c>
      <c r="B3272" s="44">
        <f>COUNTIF($E$2:E3272,E3272)</f>
        <v>2</v>
      </c>
      <c r="C3272" s="56" t="s">
        <v>122</v>
      </c>
      <c r="D3272" s="57" t="s">
        <v>1326</v>
      </c>
      <c r="E3272" s="69">
        <v>850450</v>
      </c>
      <c r="F3272" s="58" t="s">
        <v>1345</v>
      </c>
    </row>
    <row r="3273" spans="1:6">
      <c r="A3273" s="44" t="str">
        <f t="shared" si="51"/>
        <v>8538902</v>
      </c>
      <c r="B3273" s="44">
        <f>COUNTIF($E$2:E3273,E3273)</f>
        <v>2</v>
      </c>
      <c r="C3273" s="56" t="s">
        <v>122</v>
      </c>
      <c r="D3273" s="57" t="s">
        <v>1326</v>
      </c>
      <c r="E3273" s="69">
        <v>853890</v>
      </c>
      <c r="F3273" s="58" t="s">
        <v>1344</v>
      </c>
    </row>
    <row r="3274" spans="1:6">
      <c r="A3274" s="44" t="str">
        <f t="shared" si="51"/>
        <v>8537104</v>
      </c>
      <c r="B3274" s="44">
        <f>COUNTIF($E$2:E3274,E3274)</f>
        <v>4</v>
      </c>
      <c r="C3274" s="56" t="s">
        <v>122</v>
      </c>
      <c r="D3274" s="57" t="s">
        <v>1326</v>
      </c>
      <c r="E3274" s="69">
        <v>853710</v>
      </c>
      <c r="F3274" s="58" t="s">
        <v>1038</v>
      </c>
    </row>
    <row r="3275" spans="1:6">
      <c r="A3275" s="44" t="str">
        <f t="shared" si="51"/>
        <v>8507602</v>
      </c>
      <c r="B3275" s="44">
        <f>COUNTIF($E$2:E3275,E3275)</f>
        <v>2</v>
      </c>
      <c r="C3275" s="56" t="s">
        <v>122</v>
      </c>
      <c r="D3275" s="57" t="s">
        <v>1326</v>
      </c>
      <c r="E3275" s="69">
        <v>850760</v>
      </c>
      <c r="F3275" s="58" t="s">
        <v>1343</v>
      </c>
    </row>
    <row r="3276" spans="1:6">
      <c r="A3276" s="44" t="str">
        <f t="shared" si="51"/>
        <v>8544422</v>
      </c>
      <c r="B3276" s="44">
        <f>COUNTIF($E$2:E3276,E3276)</f>
        <v>2</v>
      </c>
      <c r="C3276" s="56" t="s">
        <v>122</v>
      </c>
      <c r="D3276" s="57" t="s">
        <v>1326</v>
      </c>
      <c r="E3276" s="69">
        <v>854442</v>
      </c>
      <c r="F3276" s="58" t="s">
        <v>1342</v>
      </c>
    </row>
    <row r="3277" spans="1:6">
      <c r="A3277" s="44" t="str">
        <f t="shared" si="51"/>
        <v>854449, 8544601</v>
      </c>
      <c r="B3277" s="44">
        <f>COUNTIF($E$2:E3277,E3277)</f>
        <v>1</v>
      </c>
      <c r="C3277" s="56" t="s">
        <v>122</v>
      </c>
      <c r="D3277" s="57" t="s">
        <v>1326</v>
      </c>
      <c r="E3277" s="69" t="s">
        <v>146</v>
      </c>
      <c r="F3277" s="58" t="s">
        <v>1341</v>
      </c>
    </row>
    <row r="3278" spans="1:6">
      <c r="A3278" s="44" t="str">
        <f t="shared" si="51"/>
        <v>853630, 8536501</v>
      </c>
      <c r="B3278" s="44">
        <f>COUNTIF($E$2:E3278,E3278)</f>
        <v>1</v>
      </c>
      <c r="C3278" s="56" t="s">
        <v>122</v>
      </c>
      <c r="D3278" s="57" t="s">
        <v>1326</v>
      </c>
      <c r="E3278" s="69" t="s">
        <v>145</v>
      </c>
      <c r="F3278" s="58" t="s">
        <v>1340</v>
      </c>
    </row>
    <row r="3279" spans="1:6">
      <c r="A3279" s="44" t="str">
        <f t="shared" si="51"/>
        <v>8544494</v>
      </c>
      <c r="B3279" s="44">
        <f>COUNTIF($E$2:E3279,E3279)</f>
        <v>4</v>
      </c>
      <c r="C3279" s="56" t="s">
        <v>122</v>
      </c>
      <c r="D3279" s="57" t="s">
        <v>1326</v>
      </c>
      <c r="E3279" s="69">
        <v>854449</v>
      </c>
      <c r="F3279" s="58" t="s">
        <v>1339</v>
      </c>
    </row>
    <row r="3280" spans="1:6">
      <c r="A3280" s="44" t="str">
        <f t="shared" si="51"/>
        <v>8517627</v>
      </c>
      <c r="B3280" s="44">
        <f>COUNTIF($E$2:E3280,E3280)</f>
        <v>7</v>
      </c>
      <c r="C3280" s="56" t="s">
        <v>122</v>
      </c>
      <c r="D3280" s="57" t="s">
        <v>1326</v>
      </c>
      <c r="E3280" s="69">
        <v>851762</v>
      </c>
      <c r="F3280" s="58" t="s">
        <v>1338</v>
      </c>
    </row>
    <row r="3281" spans="1:6">
      <c r="A3281" s="44" t="str">
        <f t="shared" si="51"/>
        <v>8504903</v>
      </c>
      <c r="B3281" s="44">
        <f>COUNTIF($E$2:E3281,E3281)</f>
        <v>3</v>
      </c>
      <c r="C3281" s="56" t="s">
        <v>122</v>
      </c>
      <c r="D3281" s="57" t="s">
        <v>1326</v>
      </c>
      <c r="E3281" s="69">
        <v>850490</v>
      </c>
      <c r="F3281" s="58" t="s">
        <v>1337</v>
      </c>
    </row>
    <row r="3282" spans="1:6">
      <c r="A3282" s="44" t="str">
        <f t="shared" si="51"/>
        <v>8504211</v>
      </c>
      <c r="B3282" s="44">
        <f>COUNTIF($E$2:E3282,E3282)</f>
        <v>1</v>
      </c>
      <c r="C3282" s="56" t="s">
        <v>122</v>
      </c>
      <c r="D3282" s="57" t="s">
        <v>1326</v>
      </c>
      <c r="E3282" s="69">
        <v>850421</v>
      </c>
      <c r="F3282" s="58" t="s">
        <v>1336</v>
      </c>
    </row>
    <row r="3283" spans="1:6">
      <c r="A3283" s="44" t="str">
        <f t="shared" si="51"/>
        <v>853650, 8538901</v>
      </c>
      <c r="B3283" s="44">
        <f>COUNTIF($E$2:E3283,E3283)</f>
        <v>1</v>
      </c>
      <c r="C3283" s="56" t="s">
        <v>122</v>
      </c>
      <c r="D3283" s="57" t="s">
        <v>1326</v>
      </c>
      <c r="E3283" s="69" t="s">
        <v>144</v>
      </c>
      <c r="F3283" s="58" t="s">
        <v>1335</v>
      </c>
    </row>
    <row r="3284" spans="1:6">
      <c r="A3284" s="44" t="str">
        <f t="shared" si="51"/>
        <v>8515903</v>
      </c>
      <c r="B3284" s="44">
        <f>COUNTIF($E$2:E3284,E3284)</f>
        <v>3</v>
      </c>
      <c r="C3284" s="56" t="s">
        <v>122</v>
      </c>
      <c r="D3284" s="57" t="s">
        <v>1326</v>
      </c>
      <c r="E3284" s="69">
        <v>851590</v>
      </c>
      <c r="F3284" s="58" t="s">
        <v>1334</v>
      </c>
    </row>
    <row r="3285" spans="1:6">
      <c r="A3285" s="44" t="str">
        <f t="shared" si="51"/>
        <v>850431, 8542391</v>
      </c>
      <c r="B3285" s="44">
        <f>COUNTIF($E$2:E3285,E3285)</f>
        <v>1</v>
      </c>
      <c r="C3285" s="56" t="s">
        <v>122</v>
      </c>
      <c r="D3285" s="57" t="s">
        <v>1326</v>
      </c>
      <c r="E3285" s="69" t="s">
        <v>143</v>
      </c>
      <c r="F3285" s="58" t="s">
        <v>1333</v>
      </c>
    </row>
    <row r="3286" spans="1:6">
      <c r="A3286" s="44" t="str">
        <f t="shared" si="51"/>
        <v>8546902</v>
      </c>
      <c r="B3286" s="44">
        <f>COUNTIF($E$2:E3286,E3286)</f>
        <v>2</v>
      </c>
      <c r="C3286" s="56" t="s">
        <v>122</v>
      </c>
      <c r="D3286" s="57" t="s">
        <v>1326</v>
      </c>
      <c r="E3286" s="69">
        <v>854690</v>
      </c>
      <c r="F3286" s="58" t="s">
        <v>1260</v>
      </c>
    </row>
    <row r="3287" spans="1:6">
      <c r="A3287" s="44" t="str">
        <f t="shared" si="51"/>
        <v>8535211</v>
      </c>
      <c r="B3287" s="44">
        <f>COUNTIF($E$2:E3287,E3287)</f>
        <v>1</v>
      </c>
      <c r="C3287" s="56" t="s">
        <v>122</v>
      </c>
      <c r="D3287" s="57" t="s">
        <v>1326</v>
      </c>
      <c r="E3287" s="69">
        <v>853521</v>
      </c>
      <c r="F3287" s="58" t="s">
        <v>1332</v>
      </c>
    </row>
    <row r="3288" spans="1:6">
      <c r="A3288" s="44" t="str">
        <f t="shared" si="51"/>
        <v>8532101</v>
      </c>
      <c r="B3288" s="44">
        <f>COUNTIF($E$2:E3288,E3288)</f>
        <v>1</v>
      </c>
      <c r="C3288" s="56" t="s">
        <v>122</v>
      </c>
      <c r="D3288" s="57" t="s">
        <v>1326</v>
      </c>
      <c r="E3288" s="69">
        <v>853210</v>
      </c>
      <c r="F3288" s="58" t="s">
        <v>1331</v>
      </c>
    </row>
    <row r="3289" spans="1:6">
      <c r="A3289" s="44" t="str">
        <f t="shared" si="51"/>
        <v>8536907</v>
      </c>
      <c r="B3289" s="44">
        <f>COUNTIF($E$2:E3289,E3289)</f>
        <v>7</v>
      </c>
      <c r="C3289" s="56" t="s">
        <v>122</v>
      </c>
      <c r="D3289" s="57" t="s">
        <v>1326</v>
      </c>
      <c r="E3289" s="69">
        <v>853690</v>
      </c>
      <c r="F3289" s="58" t="s">
        <v>1330</v>
      </c>
    </row>
    <row r="3290" spans="1:6">
      <c r="A3290" s="44" t="str">
        <f t="shared" si="51"/>
        <v>741999, 8536901</v>
      </c>
      <c r="B3290" s="44">
        <f>COUNTIF($E$2:E3290,E3290)</f>
        <v>1</v>
      </c>
      <c r="C3290" s="56" t="s">
        <v>122</v>
      </c>
      <c r="D3290" s="57" t="s">
        <v>1326</v>
      </c>
      <c r="E3290" s="69" t="s">
        <v>142</v>
      </c>
      <c r="F3290" s="58" t="s">
        <v>1046</v>
      </c>
    </row>
    <row r="3291" spans="1:6">
      <c r="A3291" s="44" t="str">
        <f t="shared" si="51"/>
        <v>7308904</v>
      </c>
      <c r="B3291" s="44">
        <f>COUNTIF($E$2:E3291,E3291)</f>
        <v>4</v>
      </c>
      <c r="C3291" s="56" t="s">
        <v>122</v>
      </c>
      <c r="D3291" s="57" t="s">
        <v>1326</v>
      </c>
      <c r="E3291" s="69">
        <v>730890</v>
      </c>
      <c r="F3291" s="58" t="s">
        <v>1329</v>
      </c>
    </row>
    <row r="3292" spans="1:6">
      <c r="A3292" s="44" t="str">
        <f t="shared" si="51"/>
        <v>3626901</v>
      </c>
      <c r="B3292" s="44">
        <f>COUNTIF($E$2:E3292,E3292)</f>
        <v>1</v>
      </c>
      <c r="C3292" s="56" t="s">
        <v>122</v>
      </c>
      <c r="D3292" s="57" t="s">
        <v>1326</v>
      </c>
      <c r="E3292" s="69">
        <v>362690</v>
      </c>
      <c r="F3292" s="58" t="s">
        <v>1328</v>
      </c>
    </row>
    <row r="3293" spans="1:6">
      <c r="A3293" s="44" t="str">
        <f t="shared" si="51"/>
        <v>850421, 8504221</v>
      </c>
      <c r="B3293" s="44">
        <f>COUNTIF($E$2:E3293,E3293)</f>
        <v>1</v>
      </c>
      <c r="C3293" s="56" t="s">
        <v>122</v>
      </c>
      <c r="D3293" s="57" t="s">
        <v>1326</v>
      </c>
      <c r="E3293" s="69" t="s">
        <v>141</v>
      </c>
      <c r="F3293" s="58" t="s">
        <v>1327</v>
      </c>
    </row>
    <row r="3294" spans="1:6">
      <c r="A3294" s="44" t="str">
        <f t="shared" si="51"/>
        <v>8535402</v>
      </c>
      <c r="B3294" s="44">
        <f>COUNTIF($E$2:E3294,E3294)</f>
        <v>2</v>
      </c>
      <c r="C3294" s="56" t="s">
        <v>122</v>
      </c>
      <c r="D3294" s="57" t="s">
        <v>1326</v>
      </c>
      <c r="E3294" s="69">
        <v>853540</v>
      </c>
      <c r="F3294" s="58" t="s">
        <v>1325</v>
      </c>
    </row>
    <row r="3295" spans="1:6">
      <c r="A3295" s="44" t="str">
        <f t="shared" si="51"/>
        <v>8523517</v>
      </c>
      <c r="B3295" s="44">
        <f>COUNTIF($E$2:E3295,E3295)</f>
        <v>7</v>
      </c>
      <c r="C3295" s="56" t="s">
        <v>122</v>
      </c>
      <c r="D3295" s="57" t="s">
        <v>1318</v>
      </c>
      <c r="E3295" s="69">
        <v>852351</v>
      </c>
      <c r="F3295" s="58" t="s">
        <v>5084</v>
      </c>
    </row>
    <row r="3296" spans="1:6">
      <c r="A3296" s="44" t="str">
        <f t="shared" si="51"/>
        <v>90318015</v>
      </c>
      <c r="B3296" s="44">
        <f>COUNTIF($E$2:E3296,E3296)</f>
        <v>15</v>
      </c>
      <c r="C3296" s="56" t="s">
        <v>122</v>
      </c>
      <c r="D3296" s="57" t="s">
        <v>1318</v>
      </c>
      <c r="E3296" s="69">
        <v>903180</v>
      </c>
      <c r="F3296" s="58" t="s">
        <v>1324</v>
      </c>
    </row>
    <row r="3297" spans="1:6">
      <c r="A3297" s="44" t="str">
        <f t="shared" si="51"/>
        <v>8536493</v>
      </c>
      <c r="B3297" s="44">
        <f>COUNTIF($E$2:E3297,E3297)</f>
        <v>3</v>
      </c>
      <c r="C3297" s="56" t="s">
        <v>122</v>
      </c>
      <c r="D3297" s="57" t="s">
        <v>1318</v>
      </c>
      <c r="E3297" s="69">
        <v>853649</v>
      </c>
      <c r="F3297" s="58" t="s">
        <v>1323</v>
      </c>
    </row>
    <row r="3298" spans="1:6">
      <c r="A3298" s="44" t="str">
        <f t="shared" si="51"/>
        <v>853710, 8419891</v>
      </c>
      <c r="B3298" s="44">
        <f>COUNTIF($E$2:E3298,E3298)</f>
        <v>1</v>
      </c>
      <c r="C3298" s="56" t="s">
        <v>122</v>
      </c>
      <c r="D3298" s="57" t="s">
        <v>1318</v>
      </c>
      <c r="E3298" s="69" t="s">
        <v>140</v>
      </c>
      <c r="F3298" s="58" t="s">
        <v>1322</v>
      </c>
    </row>
    <row r="3299" spans="1:6">
      <c r="A3299" s="44" t="str">
        <f t="shared" si="51"/>
        <v>853710, 8479891</v>
      </c>
      <c r="B3299" s="44">
        <f>COUNTIF($E$2:E3299,E3299)</f>
        <v>1</v>
      </c>
      <c r="C3299" s="56" t="s">
        <v>122</v>
      </c>
      <c r="D3299" s="57" t="s">
        <v>1318</v>
      </c>
      <c r="E3299" s="69" t="s">
        <v>139</v>
      </c>
      <c r="F3299" s="58" t="s">
        <v>1321</v>
      </c>
    </row>
    <row r="3300" spans="1:6">
      <c r="A3300" s="44" t="str">
        <f t="shared" si="51"/>
        <v>84798931</v>
      </c>
      <c r="B3300" s="44">
        <f>COUNTIF($E$2:E3300,E3300)</f>
        <v>31</v>
      </c>
      <c r="C3300" s="56" t="s">
        <v>122</v>
      </c>
      <c r="D3300" s="57" t="s">
        <v>1318</v>
      </c>
      <c r="E3300" s="69">
        <v>847989</v>
      </c>
      <c r="F3300" s="58" t="s">
        <v>1320</v>
      </c>
    </row>
    <row r="3301" spans="1:6">
      <c r="A3301" s="44" t="str">
        <f t="shared" si="51"/>
        <v>9026102</v>
      </c>
      <c r="B3301" s="44">
        <f>COUNTIF($E$2:E3301,E3301)</f>
        <v>2</v>
      </c>
      <c r="C3301" s="56" t="s">
        <v>122</v>
      </c>
      <c r="D3301" s="57" t="s">
        <v>1318</v>
      </c>
      <c r="E3301" s="69">
        <v>902610</v>
      </c>
      <c r="F3301" s="58" t="s">
        <v>1195</v>
      </c>
    </row>
    <row r="3302" spans="1:6">
      <c r="A3302" s="44" t="str">
        <f t="shared" si="51"/>
        <v>8537105</v>
      </c>
      <c r="B3302" s="44">
        <f>COUNTIF($E$2:E3302,E3302)</f>
        <v>5</v>
      </c>
      <c r="C3302" s="56" t="s">
        <v>122</v>
      </c>
      <c r="D3302" s="57" t="s">
        <v>1318</v>
      </c>
      <c r="E3302" s="69">
        <v>853710</v>
      </c>
      <c r="F3302" s="58" t="s">
        <v>1319</v>
      </c>
    </row>
    <row r="3303" spans="1:6">
      <c r="A3303" s="44" t="str">
        <f t="shared" si="51"/>
        <v>8481301</v>
      </c>
      <c r="B3303" s="44">
        <f>COUNTIF($E$2:E3303,E3303)</f>
        <v>1</v>
      </c>
      <c r="C3303" s="56" t="s">
        <v>122</v>
      </c>
      <c r="D3303" s="57" t="s">
        <v>1318</v>
      </c>
      <c r="E3303" s="69">
        <v>848130</v>
      </c>
      <c r="F3303" s="58" t="s">
        <v>1193</v>
      </c>
    </row>
    <row r="3304" spans="1:6">
      <c r="A3304" s="44" t="str">
        <f t="shared" si="51"/>
        <v>8536502</v>
      </c>
      <c r="B3304" s="44">
        <f>COUNTIF($E$2:E3304,E3304)</f>
        <v>2</v>
      </c>
      <c r="C3304" s="56" t="s">
        <v>122</v>
      </c>
      <c r="D3304" s="57" t="s">
        <v>1318</v>
      </c>
      <c r="E3304" s="69">
        <v>853650</v>
      </c>
      <c r="F3304" s="58" t="s">
        <v>1192</v>
      </c>
    </row>
    <row r="3305" spans="1:6">
      <c r="A3305" s="44" t="str">
        <f t="shared" si="51"/>
        <v>8414902</v>
      </c>
      <c r="B3305" s="44">
        <f>COUNTIF($E$2:E3305,E3305)</f>
        <v>2</v>
      </c>
      <c r="C3305" s="56" t="s">
        <v>122</v>
      </c>
      <c r="D3305" s="57" t="s">
        <v>1289</v>
      </c>
      <c r="E3305" s="69">
        <v>841490</v>
      </c>
      <c r="F3305" s="58" t="s">
        <v>1273</v>
      </c>
    </row>
    <row r="3306" spans="1:6">
      <c r="A3306" s="44" t="str">
        <f t="shared" si="51"/>
        <v>840410, 8419501</v>
      </c>
      <c r="B3306" s="44">
        <f>COUNTIF($E$2:E3306,E3306)</f>
        <v>1</v>
      </c>
      <c r="C3306" s="56" t="s">
        <v>122</v>
      </c>
      <c r="D3306" s="57" t="s">
        <v>1289</v>
      </c>
      <c r="E3306" s="69" t="s">
        <v>138</v>
      </c>
      <c r="F3306" s="58" t="s">
        <v>1317</v>
      </c>
    </row>
    <row r="3307" spans="1:6">
      <c r="A3307" s="44" t="str">
        <f t="shared" si="51"/>
        <v>8402901</v>
      </c>
      <c r="B3307" s="44">
        <f>COUNTIF($E$2:E3307,E3307)</f>
        <v>1</v>
      </c>
      <c r="C3307" s="56" t="s">
        <v>122</v>
      </c>
      <c r="D3307" s="57" t="s">
        <v>1289</v>
      </c>
      <c r="E3307" s="69">
        <v>840290</v>
      </c>
      <c r="F3307" s="58" t="s">
        <v>1253</v>
      </c>
    </row>
    <row r="3308" spans="1:6">
      <c r="A3308" s="44" t="str">
        <f t="shared" si="51"/>
        <v>85437031</v>
      </c>
      <c r="B3308" s="44">
        <f>COUNTIF($E$2:E3308,E3308)</f>
        <v>31</v>
      </c>
      <c r="C3308" s="56" t="s">
        <v>122</v>
      </c>
      <c r="D3308" s="57" t="s">
        <v>1289</v>
      </c>
      <c r="E3308" s="69">
        <v>854370</v>
      </c>
      <c r="F3308" s="58" t="s">
        <v>1</v>
      </c>
    </row>
    <row r="3309" spans="1:6">
      <c r="A3309" s="44" t="str">
        <f t="shared" si="51"/>
        <v>8413811</v>
      </c>
      <c r="B3309" s="44">
        <f>COUNTIF($E$2:E3309,E3309)</f>
        <v>1</v>
      </c>
      <c r="C3309" s="56" t="s">
        <v>122</v>
      </c>
      <c r="D3309" s="57" t="s">
        <v>1289</v>
      </c>
      <c r="E3309" s="69">
        <v>841381</v>
      </c>
      <c r="F3309" s="58" t="s">
        <v>1316</v>
      </c>
    </row>
    <row r="3310" spans="1:6">
      <c r="A3310" s="44" t="str">
        <f t="shared" si="51"/>
        <v>8419895</v>
      </c>
      <c r="B3310" s="44">
        <f>COUNTIF($E$2:E3310,E3310)</f>
        <v>5</v>
      </c>
      <c r="C3310" s="56" t="s">
        <v>122</v>
      </c>
      <c r="D3310" s="57" t="s">
        <v>1289</v>
      </c>
      <c r="E3310" s="69">
        <v>841989</v>
      </c>
      <c r="F3310" s="58" t="s">
        <v>1315</v>
      </c>
    </row>
    <row r="3311" spans="1:6">
      <c r="A3311" s="44" t="str">
        <f t="shared" si="51"/>
        <v>851410, 8514901</v>
      </c>
      <c r="B3311" s="44">
        <f>COUNTIF($E$2:E3311,E3311)</f>
        <v>1</v>
      </c>
      <c r="C3311" s="56" t="s">
        <v>122</v>
      </c>
      <c r="D3311" s="57" t="s">
        <v>1289</v>
      </c>
      <c r="E3311" s="69" t="s">
        <v>137</v>
      </c>
      <c r="F3311" s="58" t="s">
        <v>1252</v>
      </c>
    </row>
    <row r="3312" spans="1:6">
      <c r="A3312" s="44" t="str">
        <f t="shared" si="51"/>
        <v>6903901</v>
      </c>
      <c r="B3312" s="44">
        <f>COUNTIF($E$2:E3312,E3312)</f>
        <v>1</v>
      </c>
      <c r="C3312" s="56" t="s">
        <v>122</v>
      </c>
      <c r="D3312" s="57" t="s">
        <v>1289</v>
      </c>
      <c r="E3312" s="69">
        <v>690390</v>
      </c>
      <c r="F3312" s="58" t="s">
        <v>1314</v>
      </c>
    </row>
    <row r="3313" spans="1:6">
      <c r="A3313" s="44" t="str">
        <f t="shared" si="51"/>
        <v>73269011</v>
      </c>
      <c r="B3313" s="44">
        <f>COUNTIF($E$2:E3313,E3313)</f>
        <v>11</v>
      </c>
      <c r="C3313" s="56" t="s">
        <v>122</v>
      </c>
      <c r="D3313" s="57" t="s">
        <v>1289</v>
      </c>
      <c r="E3313" s="69">
        <v>732690</v>
      </c>
      <c r="F3313" s="58" t="s">
        <v>1313</v>
      </c>
    </row>
    <row r="3314" spans="1:6">
      <c r="A3314" s="44" t="str">
        <f t="shared" si="51"/>
        <v>8502391</v>
      </c>
      <c r="B3314" s="44">
        <f>COUNTIF($E$2:E3314,E3314)</f>
        <v>1</v>
      </c>
      <c r="C3314" s="56" t="s">
        <v>122</v>
      </c>
      <c r="D3314" s="57" t="s">
        <v>1289</v>
      </c>
      <c r="E3314" s="69">
        <v>850239</v>
      </c>
      <c r="F3314" s="58" t="s">
        <v>1312</v>
      </c>
    </row>
    <row r="3315" spans="1:6">
      <c r="A3315" s="44" t="str">
        <f t="shared" si="51"/>
        <v>8421395</v>
      </c>
      <c r="B3315" s="44">
        <f>COUNTIF($E$2:E3315,E3315)</f>
        <v>5</v>
      </c>
      <c r="C3315" s="56" t="s">
        <v>122</v>
      </c>
      <c r="D3315" s="57" t="s">
        <v>1289</v>
      </c>
      <c r="E3315" s="69">
        <v>842139</v>
      </c>
      <c r="F3315" s="58" t="s">
        <v>1311</v>
      </c>
    </row>
    <row r="3316" spans="1:6">
      <c r="A3316" s="44" t="str">
        <f t="shared" si="51"/>
        <v>8412803</v>
      </c>
      <c r="B3316" s="44">
        <f>COUNTIF($E$2:E3316,E3316)</f>
        <v>3</v>
      </c>
      <c r="C3316" s="56" t="s">
        <v>122</v>
      </c>
      <c r="D3316" s="57" t="s">
        <v>1289</v>
      </c>
      <c r="E3316" s="69">
        <v>841280</v>
      </c>
      <c r="F3316" s="58" t="s">
        <v>1181</v>
      </c>
    </row>
    <row r="3317" spans="1:6">
      <c r="A3317" s="44" t="str">
        <f t="shared" si="51"/>
        <v>8503001</v>
      </c>
      <c r="B3317" s="44">
        <f>COUNTIF($E$2:E3317,E3317)</f>
        <v>1</v>
      </c>
      <c r="C3317" s="56" t="s">
        <v>122</v>
      </c>
      <c r="D3317" s="57" t="s">
        <v>1289</v>
      </c>
      <c r="E3317" s="69">
        <v>850300</v>
      </c>
      <c r="F3317" s="58" t="s">
        <v>1310</v>
      </c>
    </row>
    <row r="3318" spans="1:6">
      <c r="A3318" s="44" t="str">
        <f t="shared" si="51"/>
        <v>7307992</v>
      </c>
      <c r="B3318" s="44">
        <f>COUNTIF($E$2:E3318,E3318)</f>
        <v>2</v>
      </c>
      <c r="C3318" s="56" t="s">
        <v>122</v>
      </c>
      <c r="D3318" s="57" t="s">
        <v>1289</v>
      </c>
      <c r="E3318" s="69">
        <v>730799</v>
      </c>
      <c r="F3318" s="58" t="s">
        <v>1309</v>
      </c>
    </row>
    <row r="3319" spans="1:6">
      <c r="A3319" s="44" t="str">
        <f t="shared" si="51"/>
        <v>8414592</v>
      </c>
      <c r="B3319" s="44">
        <f>COUNTIF($E$2:E3319,E3319)</f>
        <v>2</v>
      </c>
      <c r="C3319" s="56" t="s">
        <v>122</v>
      </c>
      <c r="D3319" s="57" t="s">
        <v>1289</v>
      </c>
      <c r="E3319" s="69">
        <v>841459</v>
      </c>
      <c r="F3319" s="58" t="s">
        <v>1308</v>
      </c>
    </row>
    <row r="3320" spans="1:6">
      <c r="A3320" s="44" t="str">
        <f t="shared" si="51"/>
        <v>8403101</v>
      </c>
      <c r="B3320" s="44">
        <f>COUNTIF($E$2:E3320,E3320)</f>
        <v>1</v>
      </c>
      <c r="C3320" s="56" t="s">
        <v>122</v>
      </c>
      <c r="D3320" s="57" t="s">
        <v>1289</v>
      </c>
      <c r="E3320" s="69">
        <v>840310</v>
      </c>
      <c r="F3320" s="58" t="s">
        <v>1307</v>
      </c>
    </row>
    <row r="3321" spans="1:6">
      <c r="A3321" s="44" t="str">
        <f t="shared" si="51"/>
        <v>8481805</v>
      </c>
      <c r="B3321" s="44">
        <f>COUNTIF($E$2:E3321,E3321)</f>
        <v>5</v>
      </c>
      <c r="C3321" s="56" t="s">
        <v>122</v>
      </c>
      <c r="D3321" s="57" t="s">
        <v>1289</v>
      </c>
      <c r="E3321" s="69">
        <v>848180</v>
      </c>
      <c r="F3321" s="58" t="s">
        <v>1306</v>
      </c>
    </row>
    <row r="3322" spans="1:6">
      <c r="A3322" s="44" t="str">
        <f t="shared" si="51"/>
        <v>8413701</v>
      </c>
      <c r="B3322" s="44">
        <f>COUNTIF($E$2:E3322,E3322)</f>
        <v>1</v>
      </c>
      <c r="C3322" s="56" t="s">
        <v>122</v>
      </c>
      <c r="D3322" s="57" t="s">
        <v>1289</v>
      </c>
      <c r="E3322" s="69">
        <v>841370</v>
      </c>
      <c r="F3322" s="58" t="s">
        <v>1305</v>
      </c>
    </row>
    <row r="3323" spans="1:6">
      <c r="A3323" s="44" t="str">
        <f t="shared" si="51"/>
        <v>8482803</v>
      </c>
      <c r="B3323" s="44">
        <f>COUNTIF($E$2:E3323,E3323)</f>
        <v>3</v>
      </c>
      <c r="C3323" s="56" t="s">
        <v>122</v>
      </c>
      <c r="D3323" s="57" t="s">
        <v>1289</v>
      </c>
      <c r="E3323" s="69">
        <v>848280</v>
      </c>
      <c r="F3323" s="58" t="s">
        <v>946</v>
      </c>
    </row>
    <row r="3324" spans="1:6">
      <c r="A3324" s="44" t="str">
        <f t="shared" si="51"/>
        <v>841319, 8413701</v>
      </c>
      <c r="B3324" s="44">
        <f>COUNTIF($E$2:E3324,E3324)</f>
        <v>1</v>
      </c>
      <c r="C3324" s="56" t="s">
        <v>122</v>
      </c>
      <c r="D3324" s="57" t="s">
        <v>1289</v>
      </c>
      <c r="E3324" s="69" t="s">
        <v>136</v>
      </c>
      <c r="F3324" s="58" t="s">
        <v>1304</v>
      </c>
    </row>
    <row r="3325" spans="1:6">
      <c r="A3325" s="44" t="str">
        <f t="shared" si="51"/>
        <v>7318153</v>
      </c>
      <c r="B3325" s="44">
        <f>COUNTIF($E$2:E3325,E3325)</f>
        <v>3</v>
      </c>
      <c r="C3325" s="56" t="s">
        <v>122</v>
      </c>
      <c r="D3325" s="57" t="s">
        <v>1289</v>
      </c>
      <c r="E3325" s="69">
        <v>731815</v>
      </c>
      <c r="F3325" s="58" t="s">
        <v>1303</v>
      </c>
    </row>
    <row r="3326" spans="1:6">
      <c r="A3326" s="44" t="str">
        <f t="shared" si="51"/>
        <v>8474907</v>
      </c>
      <c r="B3326" s="44">
        <f>COUNTIF($E$2:E3326,E3326)</f>
        <v>7</v>
      </c>
      <c r="C3326" s="56" t="s">
        <v>122</v>
      </c>
      <c r="D3326" s="57" t="s">
        <v>1289</v>
      </c>
      <c r="E3326" s="69">
        <v>847490</v>
      </c>
      <c r="F3326" s="58" t="s">
        <v>1302</v>
      </c>
    </row>
    <row r="3327" spans="1:6">
      <c r="A3327" s="44" t="str">
        <f t="shared" si="51"/>
        <v>842890, 8431391</v>
      </c>
      <c r="B3327" s="44">
        <f>COUNTIF($E$2:E3327,E3327)</f>
        <v>1</v>
      </c>
      <c r="C3327" s="56" t="s">
        <v>122</v>
      </c>
      <c r="D3327" s="57" t="s">
        <v>1289</v>
      </c>
      <c r="E3327" s="69" t="s">
        <v>135</v>
      </c>
      <c r="F3327" s="58" t="s">
        <v>1301</v>
      </c>
    </row>
    <row r="3328" spans="1:6">
      <c r="A3328" s="44" t="str">
        <f t="shared" si="51"/>
        <v>842199, 6909191</v>
      </c>
      <c r="B3328" s="44">
        <f>COUNTIF($E$2:E3328,E3328)</f>
        <v>1</v>
      </c>
      <c r="C3328" s="56" t="s">
        <v>122</v>
      </c>
      <c r="D3328" s="57" t="s">
        <v>1289</v>
      </c>
      <c r="E3328" s="69" t="s">
        <v>134</v>
      </c>
      <c r="F3328" s="58" t="s">
        <v>1300</v>
      </c>
    </row>
    <row r="3329" spans="1:6">
      <c r="A3329" s="44" t="str">
        <f t="shared" si="51"/>
        <v>8424103</v>
      </c>
      <c r="B3329" s="44">
        <f>COUNTIF($E$2:E3329,E3329)</f>
        <v>3</v>
      </c>
      <c r="C3329" s="56" t="s">
        <v>122</v>
      </c>
      <c r="D3329" s="57" t="s">
        <v>1289</v>
      </c>
      <c r="E3329" s="69">
        <v>842410</v>
      </c>
      <c r="F3329" s="58" t="s">
        <v>1299</v>
      </c>
    </row>
    <row r="3330" spans="1:6">
      <c r="A3330" s="44" t="str">
        <f t="shared" si="51"/>
        <v>7308201</v>
      </c>
      <c r="B3330" s="44">
        <f>COUNTIF($E$2:E3330,E3330)</f>
        <v>1</v>
      </c>
      <c r="C3330" s="56" t="s">
        <v>122</v>
      </c>
      <c r="D3330" s="57" t="s">
        <v>1289</v>
      </c>
      <c r="E3330" s="69">
        <v>730820</v>
      </c>
      <c r="F3330" s="58" t="s">
        <v>1298</v>
      </c>
    </row>
    <row r="3331" spans="1:6">
      <c r="A3331" s="44" t="str">
        <f t="shared" ref="A3331:A3394" si="52">E3331&amp;B3331</f>
        <v>7307292</v>
      </c>
      <c r="B3331" s="44">
        <f>COUNTIF($E$2:E3331,E3331)</f>
        <v>2</v>
      </c>
      <c r="C3331" s="56" t="s">
        <v>122</v>
      </c>
      <c r="D3331" s="57" t="s">
        <v>1289</v>
      </c>
      <c r="E3331" s="69">
        <v>730729</v>
      </c>
      <c r="F3331" s="58" t="s">
        <v>1297</v>
      </c>
    </row>
    <row r="3332" spans="1:6">
      <c r="A3332" s="44" t="str">
        <f t="shared" si="52"/>
        <v>8408901</v>
      </c>
      <c r="B3332" s="44">
        <f>COUNTIF($E$2:E3332,E3332)</f>
        <v>1</v>
      </c>
      <c r="C3332" s="56" t="s">
        <v>122</v>
      </c>
      <c r="D3332" s="57" t="s">
        <v>1289</v>
      </c>
      <c r="E3332" s="69">
        <v>840890</v>
      </c>
      <c r="F3332" s="58" t="s">
        <v>5085</v>
      </c>
    </row>
    <row r="3333" spans="1:6">
      <c r="A3333" s="44" t="str">
        <f t="shared" si="52"/>
        <v>2710201</v>
      </c>
      <c r="B3333" s="44">
        <f>COUNTIF($E$2:E3333,E3333)</f>
        <v>1</v>
      </c>
      <c r="C3333" s="56" t="s">
        <v>122</v>
      </c>
      <c r="D3333" s="57" t="s">
        <v>1289</v>
      </c>
      <c r="E3333" s="69">
        <v>271020</v>
      </c>
      <c r="F3333" s="58" t="s">
        <v>1296</v>
      </c>
    </row>
    <row r="3334" spans="1:6">
      <c r="A3334" s="44" t="str">
        <f t="shared" si="52"/>
        <v>84798932</v>
      </c>
      <c r="B3334" s="44">
        <f>COUNTIF($E$2:E3334,E3334)</f>
        <v>32</v>
      </c>
      <c r="C3334" s="56" t="s">
        <v>122</v>
      </c>
      <c r="D3334" s="57" t="s">
        <v>1289</v>
      </c>
      <c r="E3334" s="69">
        <v>847989</v>
      </c>
      <c r="F3334" s="58" t="s">
        <v>1295</v>
      </c>
    </row>
    <row r="3335" spans="1:6">
      <c r="A3335" s="44" t="str">
        <f t="shared" si="52"/>
        <v>8419502</v>
      </c>
      <c r="B3335" s="44">
        <f>COUNTIF($E$2:E3335,E3335)</f>
        <v>2</v>
      </c>
      <c r="C3335" s="56" t="s">
        <v>122</v>
      </c>
      <c r="D3335" s="57" t="s">
        <v>1289</v>
      </c>
      <c r="E3335" s="69">
        <v>841950</v>
      </c>
      <c r="F3335" s="58" t="s">
        <v>1294</v>
      </c>
    </row>
    <row r="3336" spans="1:6">
      <c r="A3336" s="44" t="str">
        <f t="shared" si="52"/>
        <v>8421995</v>
      </c>
      <c r="B3336" s="44">
        <f>COUNTIF($E$2:E3336,E3336)</f>
        <v>5</v>
      </c>
      <c r="C3336" s="56" t="s">
        <v>122</v>
      </c>
      <c r="D3336" s="57" t="s">
        <v>1289</v>
      </c>
      <c r="E3336" s="69">
        <v>842199</v>
      </c>
      <c r="F3336" s="58" t="s">
        <v>1293</v>
      </c>
    </row>
    <row r="3337" spans="1:6">
      <c r="A3337" s="44" t="str">
        <f t="shared" si="52"/>
        <v>8406101</v>
      </c>
      <c r="B3337" s="44">
        <f>COUNTIF($E$2:E3337,E3337)</f>
        <v>1</v>
      </c>
      <c r="C3337" s="56" t="s">
        <v>122</v>
      </c>
      <c r="D3337" s="57" t="s">
        <v>1289</v>
      </c>
      <c r="E3337" s="69">
        <v>840610</v>
      </c>
      <c r="F3337" s="58" t="s">
        <v>944</v>
      </c>
    </row>
    <row r="3338" spans="1:6">
      <c r="A3338" s="44" t="str">
        <f t="shared" si="52"/>
        <v>8406901</v>
      </c>
      <c r="B3338" s="44">
        <f>COUNTIF($E$2:E3338,E3338)</f>
        <v>1</v>
      </c>
      <c r="C3338" s="56" t="s">
        <v>122</v>
      </c>
      <c r="D3338" s="57" t="s">
        <v>1289</v>
      </c>
      <c r="E3338" s="69">
        <v>840690</v>
      </c>
      <c r="F3338" s="58" t="s">
        <v>1292</v>
      </c>
    </row>
    <row r="3339" spans="1:6">
      <c r="A3339" s="44" t="str">
        <f t="shared" si="52"/>
        <v>8454301</v>
      </c>
      <c r="B3339" s="44">
        <f>COUNTIF($E$2:E3339,E3339)</f>
        <v>1</v>
      </c>
      <c r="C3339" s="56" t="s">
        <v>122</v>
      </c>
      <c r="D3339" s="57" t="s">
        <v>1289</v>
      </c>
      <c r="E3339" s="69">
        <v>845430</v>
      </c>
      <c r="F3339" s="58" t="s">
        <v>1291</v>
      </c>
    </row>
    <row r="3340" spans="1:6">
      <c r="A3340" s="44" t="str">
        <f t="shared" si="52"/>
        <v>3917392</v>
      </c>
      <c r="B3340" s="44">
        <f>COUNTIF($E$2:E3340,E3340)</f>
        <v>2</v>
      </c>
      <c r="C3340" s="56" t="s">
        <v>122</v>
      </c>
      <c r="D3340" s="57" t="s">
        <v>1289</v>
      </c>
      <c r="E3340" s="69">
        <v>391739</v>
      </c>
      <c r="F3340" s="58" t="s">
        <v>1290</v>
      </c>
    </row>
    <row r="3341" spans="1:6">
      <c r="A3341" s="44" t="str">
        <f t="shared" si="52"/>
        <v>84798933</v>
      </c>
      <c r="B3341" s="44">
        <f>COUNTIF($E$2:E3341,E3341)</f>
        <v>33</v>
      </c>
      <c r="C3341" s="56" t="s">
        <v>122</v>
      </c>
      <c r="D3341" s="57" t="s">
        <v>1284</v>
      </c>
      <c r="E3341" s="69">
        <v>847989</v>
      </c>
      <c r="F3341" s="58" t="s">
        <v>1288</v>
      </c>
    </row>
    <row r="3342" spans="1:6">
      <c r="A3342" s="44" t="str">
        <f t="shared" si="52"/>
        <v>85437032</v>
      </c>
      <c r="B3342" s="44">
        <f>COUNTIF($E$2:E3342,E3342)</f>
        <v>32</v>
      </c>
      <c r="C3342" s="56" t="s">
        <v>122</v>
      </c>
      <c r="D3342" s="57" t="s">
        <v>1284</v>
      </c>
      <c r="E3342" s="69">
        <v>854370</v>
      </c>
      <c r="F3342" s="58" t="s">
        <v>1</v>
      </c>
    </row>
    <row r="3343" spans="1:6">
      <c r="A3343" s="44" t="str">
        <f t="shared" si="52"/>
        <v>8413812</v>
      </c>
      <c r="B3343" s="44">
        <f>COUNTIF($E$2:E3343,E3343)</f>
        <v>2</v>
      </c>
      <c r="C3343" s="56" t="s">
        <v>122</v>
      </c>
      <c r="D3343" s="57" t="s">
        <v>1284</v>
      </c>
      <c r="E3343" s="69">
        <v>841381</v>
      </c>
      <c r="F3343" s="58" t="s">
        <v>1287</v>
      </c>
    </row>
    <row r="3344" spans="1:6">
      <c r="A3344" s="44" t="str">
        <f t="shared" si="52"/>
        <v>840110, 8479891</v>
      </c>
      <c r="B3344" s="44">
        <f>COUNTIF($E$2:E3344,E3344)</f>
        <v>1</v>
      </c>
      <c r="C3344" s="56" t="s">
        <v>122</v>
      </c>
      <c r="D3344" s="57" t="s">
        <v>1284</v>
      </c>
      <c r="E3344" s="69" t="s">
        <v>133</v>
      </c>
      <c r="F3344" s="58" t="s">
        <v>1286</v>
      </c>
    </row>
    <row r="3345" spans="1:6">
      <c r="A3345" s="44" t="str">
        <f t="shared" si="52"/>
        <v>8906901</v>
      </c>
      <c r="B3345" s="44">
        <f>COUNTIF($E$2:E3345,E3345)</f>
        <v>1</v>
      </c>
      <c r="C3345" s="56" t="s">
        <v>122</v>
      </c>
      <c r="D3345" s="57" t="s">
        <v>1284</v>
      </c>
      <c r="E3345" s="69">
        <v>890690</v>
      </c>
      <c r="F3345" s="58" t="s">
        <v>1285</v>
      </c>
    </row>
    <row r="3346" spans="1:6">
      <c r="A3346" s="44" t="str">
        <f t="shared" si="52"/>
        <v>8502392</v>
      </c>
      <c r="B3346" s="44">
        <f>COUNTIF($E$2:E3346,E3346)</f>
        <v>2</v>
      </c>
      <c r="C3346" s="56" t="s">
        <v>122</v>
      </c>
      <c r="D3346" s="57" t="s">
        <v>1282</v>
      </c>
      <c r="E3346" s="69">
        <v>850239</v>
      </c>
      <c r="F3346" s="58" t="s">
        <v>1283</v>
      </c>
    </row>
    <row r="3347" spans="1:6">
      <c r="A3347" s="44" t="str">
        <f t="shared" si="52"/>
        <v>848180, 8536501</v>
      </c>
      <c r="B3347" s="44">
        <f>COUNTIF($E$2:E3347,E3347)</f>
        <v>1</v>
      </c>
      <c r="C3347" s="56" t="s">
        <v>122</v>
      </c>
      <c r="D3347" s="57" t="s">
        <v>1274</v>
      </c>
      <c r="E3347" s="69" t="s">
        <v>132</v>
      </c>
      <c r="F3347" s="58" t="s">
        <v>1281</v>
      </c>
    </row>
    <row r="3348" spans="1:6">
      <c r="A3348" s="44" t="str">
        <f t="shared" si="52"/>
        <v>853650, 8419891</v>
      </c>
      <c r="B3348" s="44">
        <f>COUNTIF($E$2:E3348,E3348)</f>
        <v>1</v>
      </c>
      <c r="C3348" s="56" t="s">
        <v>122</v>
      </c>
      <c r="D3348" s="57" t="s">
        <v>1274</v>
      </c>
      <c r="E3348" s="69" t="s">
        <v>131</v>
      </c>
      <c r="F3348" s="58" t="s">
        <v>5086</v>
      </c>
    </row>
    <row r="3349" spans="1:6">
      <c r="A3349" s="44" t="str">
        <f t="shared" si="52"/>
        <v>9028101</v>
      </c>
      <c r="B3349" s="44">
        <f>COUNTIF($E$2:E3349,E3349)</f>
        <v>1</v>
      </c>
      <c r="C3349" s="56" t="s">
        <v>122</v>
      </c>
      <c r="D3349" s="57" t="s">
        <v>1274</v>
      </c>
      <c r="E3349" s="69">
        <v>902810</v>
      </c>
      <c r="F3349" s="58" t="s">
        <v>1</v>
      </c>
    </row>
    <row r="3350" spans="1:6">
      <c r="A3350" s="44" t="str">
        <f t="shared" si="52"/>
        <v>848140, 8481801</v>
      </c>
      <c r="B3350" s="44">
        <f>COUNTIF($E$2:E3350,E3350)</f>
        <v>1</v>
      </c>
      <c r="C3350" s="56" t="s">
        <v>122</v>
      </c>
      <c r="D3350" s="57" t="s">
        <v>1274</v>
      </c>
      <c r="E3350" s="69" t="s">
        <v>130</v>
      </c>
      <c r="F3350" s="58" t="s">
        <v>1280</v>
      </c>
    </row>
    <row r="3351" spans="1:6">
      <c r="A3351" s="44" t="str">
        <f t="shared" si="52"/>
        <v>8523801</v>
      </c>
      <c r="B3351" s="44">
        <f>COUNTIF($E$2:E3351,E3351)</f>
        <v>1</v>
      </c>
      <c r="C3351" s="56" t="s">
        <v>122</v>
      </c>
      <c r="D3351" s="57" t="s">
        <v>1274</v>
      </c>
      <c r="E3351" s="69">
        <v>852380</v>
      </c>
      <c r="F3351" s="58" t="s">
        <v>1279</v>
      </c>
    </row>
    <row r="3352" spans="1:6">
      <c r="A3352" s="44" t="str">
        <f t="shared" si="52"/>
        <v>90318016</v>
      </c>
      <c r="B3352" s="44">
        <f>COUNTIF($E$2:E3352,E3352)</f>
        <v>16</v>
      </c>
      <c r="C3352" s="56" t="s">
        <v>122</v>
      </c>
      <c r="D3352" s="57" t="s">
        <v>1274</v>
      </c>
      <c r="E3352" s="69">
        <v>903180</v>
      </c>
      <c r="F3352" s="58" t="s">
        <v>1278</v>
      </c>
    </row>
    <row r="3353" spans="1:6">
      <c r="A3353" s="44" t="str">
        <f t="shared" si="52"/>
        <v>9026103</v>
      </c>
      <c r="B3353" s="44">
        <f>COUNTIF($E$2:E3353,E3353)</f>
        <v>3</v>
      </c>
      <c r="C3353" s="56" t="s">
        <v>122</v>
      </c>
      <c r="D3353" s="57" t="s">
        <v>1274</v>
      </c>
      <c r="E3353" s="69">
        <v>902610</v>
      </c>
      <c r="F3353" s="58" t="s">
        <v>1277</v>
      </c>
    </row>
    <row r="3354" spans="1:6">
      <c r="A3354" s="44" t="str">
        <f t="shared" si="52"/>
        <v>8536503</v>
      </c>
      <c r="B3354" s="44">
        <f>COUNTIF($E$2:E3354,E3354)</f>
        <v>3</v>
      </c>
      <c r="C3354" s="56" t="s">
        <v>122</v>
      </c>
      <c r="D3354" s="57" t="s">
        <v>1274</v>
      </c>
      <c r="E3354" s="69">
        <v>853650</v>
      </c>
      <c r="F3354" s="58" t="s">
        <v>1276</v>
      </c>
    </row>
    <row r="3355" spans="1:6">
      <c r="A3355" s="44" t="str">
        <f t="shared" si="52"/>
        <v>9025901</v>
      </c>
      <c r="B3355" s="44">
        <f>COUNTIF($E$2:E3355,E3355)</f>
        <v>1</v>
      </c>
      <c r="C3355" s="56" t="s">
        <v>122</v>
      </c>
      <c r="D3355" s="57" t="s">
        <v>1274</v>
      </c>
      <c r="E3355" s="69">
        <v>902590</v>
      </c>
      <c r="F3355" s="58" t="s">
        <v>5087</v>
      </c>
    </row>
    <row r="3356" spans="1:6">
      <c r="A3356" s="44" t="str">
        <f t="shared" si="52"/>
        <v>9015802</v>
      </c>
      <c r="B3356" s="44">
        <f>COUNTIF($E$2:E3356,E3356)</f>
        <v>2</v>
      </c>
      <c r="C3356" s="56" t="s">
        <v>122</v>
      </c>
      <c r="D3356" s="57" t="s">
        <v>1274</v>
      </c>
      <c r="E3356" s="69">
        <v>901580</v>
      </c>
      <c r="F3356" s="58" t="s">
        <v>1275</v>
      </c>
    </row>
    <row r="3357" spans="1:6">
      <c r="A3357" s="44" t="str">
        <f t="shared" si="52"/>
        <v>8503002</v>
      </c>
      <c r="B3357" s="44">
        <f>COUNTIF($E$2:E3357,E3357)</f>
        <v>2</v>
      </c>
      <c r="C3357" s="56" t="s">
        <v>122</v>
      </c>
      <c r="D3357" s="57" t="s">
        <v>1178</v>
      </c>
      <c r="E3357" s="69">
        <v>850300</v>
      </c>
      <c r="F3357" s="58" t="s">
        <v>1273</v>
      </c>
    </row>
    <row r="3358" spans="1:6">
      <c r="A3358" s="44" t="str">
        <f t="shared" si="52"/>
        <v>85437033</v>
      </c>
      <c r="B3358" s="44">
        <f>COUNTIF($E$2:E3358,E3358)</f>
        <v>33</v>
      </c>
      <c r="C3358" s="56" t="s">
        <v>122</v>
      </c>
      <c r="D3358" s="57" t="s">
        <v>1178</v>
      </c>
      <c r="E3358" s="69">
        <v>854370</v>
      </c>
      <c r="F3358" s="58" t="s">
        <v>1</v>
      </c>
    </row>
    <row r="3359" spans="1:6">
      <c r="A3359" s="44" t="str">
        <f t="shared" si="52"/>
        <v>8414501</v>
      </c>
      <c r="B3359" s="44">
        <f>COUNTIF($E$2:E3359,E3359)</f>
        <v>1</v>
      </c>
      <c r="C3359" s="56" t="s">
        <v>122</v>
      </c>
      <c r="D3359" s="57" t="s">
        <v>1178</v>
      </c>
      <c r="E3359" s="69">
        <v>841450</v>
      </c>
      <c r="F3359" s="58" t="s">
        <v>1272</v>
      </c>
    </row>
    <row r="3360" spans="1:6">
      <c r="A3360" s="44" t="str">
        <f t="shared" si="52"/>
        <v>8502301</v>
      </c>
      <c r="B3360" s="44">
        <f>COUNTIF($E$2:E3360,E3360)</f>
        <v>1</v>
      </c>
      <c r="C3360" s="56" t="s">
        <v>122</v>
      </c>
      <c r="D3360" s="57" t="s">
        <v>1178</v>
      </c>
      <c r="E3360" s="69">
        <v>850230</v>
      </c>
      <c r="F3360" s="58" t="s">
        <v>1271</v>
      </c>
    </row>
    <row r="3361" spans="1:6">
      <c r="A3361" s="44" t="str">
        <f t="shared" si="52"/>
        <v>8481806</v>
      </c>
      <c r="B3361" s="44">
        <f>COUNTIF($E$2:E3361,E3361)</f>
        <v>6</v>
      </c>
      <c r="C3361" s="56" t="s">
        <v>122</v>
      </c>
      <c r="D3361" s="57" t="s">
        <v>1178</v>
      </c>
      <c r="E3361" s="69">
        <v>848180</v>
      </c>
      <c r="F3361" s="58" t="s">
        <v>1157</v>
      </c>
    </row>
    <row r="3362" spans="1:6">
      <c r="A3362" s="44" t="str">
        <f t="shared" si="52"/>
        <v>8421996</v>
      </c>
      <c r="B3362" s="44">
        <f>COUNTIF($E$2:E3362,E3362)</f>
        <v>6</v>
      </c>
      <c r="C3362" s="56" t="s">
        <v>122</v>
      </c>
      <c r="D3362" s="57" t="s">
        <v>1178</v>
      </c>
      <c r="E3362" s="69">
        <v>842199</v>
      </c>
      <c r="F3362" s="58" t="s">
        <v>1270</v>
      </c>
    </row>
    <row r="3363" spans="1:6">
      <c r="A3363" s="44" t="str">
        <f t="shared" si="52"/>
        <v>850300, 9031801</v>
      </c>
      <c r="B3363" s="44">
        <f>COUNTIF($E$2:E3363,E3363)</f>
        <v>1</v>
      </c>
      <c r="C3363" s="56" t="s">
        <v>122</v>
      </c>
      <c r="D3363" s="57" t="s">
        <v>1178</v>
      </c>
      <c r="E3363" s="69" t="s">
        <v>129</v>
      </c>
      <c r="F3363" s="58" t="s">
        <v>1269</v>
      </c>
    </row>
    <row r="3364" spans="1:6">
      <c r="A3364" s="44" t="str">
        <f t="shared" si="52"/>
        <v>2710193</v>
      </c>
      <c r="B3364" s="44">
        <f>COUNTIF($E$2:E3364,E3364)</f>
        <v>3</v>
      </c>
      <c r="C3364" s="56" t="s">
        <v>122</v>
      </c>
      <c r="D3364" s="57" t="s">
        <v>1178</v>
      </c>
      <c r="E3364" s="69">
        <v>271019</v>
      </c>
      <c r="F3364" s="58" t="s">
        <v>1268</v>
      </c>
    </row>
    <row r="3365" spans="1:6">
      <c r="A3365" s="44" t="str">
        <f t="shared" si="52"/>
        <v>8454302</v>
      </c>
      <c r="B3365" s="44">
        <f>COUNTIF($E$2:E3365,E3365)</f>
        <v>2</v>
      </c>
      <c r="C3365" s="56" t="s">
        <v>122</v>
      </c>
      <c r="D3365" s="57" t="s">
        <v>1178</v>
      </c>
      <c r="E3365" s="69">
        <v>845430</v>
      </c>
      <c r="F3365" s="58" t="s">
        <v>1179</v>
      </c>
    </row>
    <row r="3366" spans="1:6">
      <c r="A3366" s="44" t="str">
        <f t="shared" si="52"/>
        <v>84798934</v>
      </c>
      <c r="B3366" s="44">
        <f>COUNTIF($E$2:E3366,E3366)</f>
        <v>34</v>
      </c>
      <c r="C3366" s="56" t="s">
        <v>122</v>
      </c>
      <c r="D3366" s="57" t="s">
        <v>1178</v>
      </c>
      <c r="E3366" s="69">
        <v>847989</v>
      </c>
      <c r="F3366" s="58" t="s">
        <v>1177</v>
      </c>
    </row>
    <row r="3367" spans="1:6">
      <c r="A3367" s="44" t="str">
        <f t="shared" si="52"/>
        <v>84798935</v>
      </c>
      <c r="B3367" s="44">
        <f>COUNTIF($E$2:E3367,E3367)</f>
        <v>35</v>
      </c>
      <c r="C3367" s="56" t="s">
        <v>122</v>
      </c>
      <c r="D3367" s="57" t="s">
        <v>1267</v>
      </c>
      <c r="E3367" s="69">
        <v>847989</v>
      </c>
      <c r="F3367" s="58" t="s">
        <v>1189</v>
      </c>
    </row>
    <row r="3368" spans="1:6">
      <c r="A3368" s="44" t="str">
        <f t="shared" si="52"/>
        <v>84798936</v>
      </c>
      <c r="B3368" s="44">
        <f>COUNTIF($E$2:E3368,E3368)</f>
        <v>36</v>
      </c>
      <c r="C3368" s="56" t="s">
        <v>122</v>
      </c>
      <c r="D3368" s="57" t="s">
        <v>1266</v>
      </c>
      <c r="E3368" s="69">
        <v>847989</v>
      </c>
      <c r="F3368" s="58" t="s">
        <v>1</v>
      </c>
    </row>
    <row r="3369" spans="1:6">
      <c r="A3369" s="44" t="str">
        <f t="shared" si="52"/>
        <v>85437034</v>
      </c>
      <c r="B3369" s="44">
        <f>COUNTIF($E$2:E3369,E3369)</f>
        <v>34</v>
      </c>
      <c r="C3369" s="56" t="s">
        <v>122</v>
      </c>
      <c r="D3369" s="57" t="s">
        <v>1266</v>
      </c>
      <c r="E3369" s="69">
        <v>854370</v>
      </c>
      <c r="F3369" s="58" t="s">
        <v>5088</v>
      </c>
    </row>
    <row r="3370" spans="1:6">
      <c r="A3370" s="44" t="str">
        <f t="shared" si="52"/>
        <v>8481807</v>
      </c>
      <c r="B3370" s="44">
        <f>COUNTIF($E$2:E3370,E3370)</f>
        <v>7</v>
      </c>
      <c r="C3370" s="56" t="s">
        <v>122</v>
      </c>
      <c r="D3370" s="57" t="s">
        <v>1266</v>
      </c>
      <c r="E3370" s="69">
        <v>848180</v>
      </c>
      <c r="F3370" s="58" t="s">
        <v>1157</v>
      </c>
    </row>
    <row r="3371" spans="1:6">
      <c r="A3371" s="44" t="str">
        <f t="shared" si="52"/>
        <v>8419903</v>
      </c>
      <c r="B3371" s="44">
        <f>COUNTIF($E$2:E3371,E3371)</f>
        <v>3</v>
      </c>
      <c r="C3371" s="56" t="s">
        <v>122</v>
      </c>
      <c r="D3371" s="57" t="s">
        <v>1266</v>
      </c>
      <c r="E3371" s="69">
        <v>841990</v>
      </c>
      <c r="F3371" s="58" t="s">
        <v>5089</v>
      </c>
    </row>
    <row r="3372" spans="1:6">
      <c r="A3372" s="44" t="str">
        <f t="shared" si="52"/>
        <v>7309002</v>
      </c>
      <c r="B3372" s="44">
        <f>COUNTIF($E$2:E3372,E3372)</f>
        <v>2</v>
      </c>
      <c r="C3372" s="56" t="s">
        <v>122</v>
      </c>
      <c r="D3372" s="57" t="s">
        <v>1266</v>
      </c>
      <c r="E3372" s="69">
        <v>730900</v>
      </c>
      <c r="F3372" s="58" t="s">
        <v>5090</v>
      </c>
    </row>
    <row r="3373" spans="1:6">
      <c r="A3373" s="44" t="str">
        <f t="shared" si="52"/>
        <v>8419503</v>
      </c>
      <c r="B3373" s="44">
        <f>COUNTIF($E$2:E3373,E3373)</f>
        <v>3</v>
      </c>
      <c r="C3373" s="56" t="s">
        <v>122</v>
      </c>
      <c r="D3373" s="57" t="s">
        <v>1266</v>
      </c>
      <c r="E3373" s="69">
        <v>841950</v>
      </c>
      <c r="F3373" s="58" t="s">
        <v>1175</v>
      </c>
    </row>
    <row r="3374" spans="1:6">
      <c r="A3374" s="44" t="str">
        <f t="shared" si="52"/>
        <v>8431497</v>
      </c>
      <c r="B3374" s="44">
        <f>COUNTIF($E$2:E3374,E3374)</f>
        <v>7</v>
      </c>
      <c r="C3374" s="56" t="s">
        <v>122</v>
      </c>
      <c r="D3374" s="57" t="s">
        <v>1266</v>
      </c>
      <c r="E3374" s="69">
        <v>843149</v>
      </c>
      <c r="F3374" s="58" t="s">
        <v>1098</v>
      </c>
    </row>
    <row r="3375" spans="1:6">
      <c r="A3375" s="44" t="str">
        <f t="shared" si="52"/>
        <v>8413813</v>
      </c>
      <c r="B3375" s="44">
        <f>COUNTIF($E$2:E3375,E3375)</f>
        <v>3</v>
      </c>
      <c r="C3375" s="56" t="s">
        <v>122</v>
      </c>
      <c r="D3375" s="57" t="s">
        <v>1266</v>
      </c>
      <c r="E3375" s="69">
        <v>841381</v>
      </c>
      <c r="F3375" s="58" t="s">
        <v>1020</v>
      </c>
    </row>
    <row r="3376" spans="1:6">
      <c r="A3376" s="44" t="str">
        <f t="shared" si="52"/>
        <v>2716002</v>
      </c>
      <c r="B3376" s="44">
        <f>COUNTIF($E$2:E3376,E3376)</f>
        <v>2</v>
      </c>
      <c r="C3376" s="56" t="s">
        <v>122</v>
      </c>
      <c r="D3376" s="57" t="s">
        <v>1265</v>
      </c>
      <c r="E3376" s="69">
        <v>271600</v>
      </c>
      <c r="F3376" s="58" t="s">
        <v>1</v>
      </c>
    </row>
    <row r="3377" spans="1:6">
      <c r="A3377" s="44" t="str">
        <f t="shared" si="52"/>
        <v>84798937</v>
      </c>
      <c r="B3377" s="44">
        <f>COUNTIF($E$2:E3377,E3377)</f>
        <v>37</v>
      </c>
      <c r="C3377" s="56" t="s">
        <v>122</v>
      </c>
      <c r="D3377" s="57" t="s">
        <v>1265</v>
      </c>
      <c r="E3377" s="69">
        <v>847989</v>
      </c>
      <c r="F3377" s="58" t="s">
        <v>1186</v>
      </c>
    </row>
    <row r="3378" spans="1:6">
      <c r="A3378" s="44" t="str">
        <f t="shared" si="52"/>
        <v>8544495</v>
      </c>
      <c r="B3378" s="44">
        <f>COUNTIF($E$2:E3378,E3378)</f>
        <v>5</v>
      </c>
      <c r="C3378" s="56" t="s">
        <v>122</v>
      </c>
      <c r="D3378" s="57" t="s">
        <v>1265</v>
      </c>
      <c r="E3378" s="69">
        <v>854449</v>
      </c>
      <c r="F3378" s="58" t="s">
        <v>1184</v>
      </c>
    </row>
    <row r="3379" spans="1:6">
      <c r="A3379" s="44" t="str">
        <f t="shared" si="52"/>
        <v>85044017</v>
      </c>
      <c r="B3379" s="44">
        <f>COUNTIF($E$2:E3379,E3379)</f>
        <v>17</v>
      </c>
      <c r="C3379" s="56" t="s">
        <v>122</v>
      </c>
      <c r="D3379" s="57" t="s">
        <v>1265</v>
      </c>
      <c r="E3379" s="69">
        <v>850440</v>
      </c>
      <c r="F3379" s="58" t="s">
        <v>1182</v>
      </c>
    </row>
    <row r="3380" spans="1:6">
      <c r="A3380" s="44" t="str">
        <f t="shared" si="52"/>
        <v>84798938</v>
      </c>
      <c r="B3380" s="44">
        <f>COUNTIF($E$2:E3380,E3380)</f>
        <v>38</v>
      </c>
      <c r="C3380" s="56" t="s">
        <v>122</v>
      </c>
      <c r="D3380" s="57" t="s">
        <v>1262</v>
      </c>
      <c r="E3380" s="69">
        <v>847989</v>
      </c>
      <c r="F3380" s="58" t="s">
        <v>1264</v>
      </c>
    </row>
    <row r="3381" spans="1:6">
      <c r="A3381" s="44" t="str">
        <f t="shared" si="52"/>
        <v>84798939</v>
      </c>
      <c r="B3381" s="44">
        <f>COUNTIF($E$2:E3381,E3381)</f>
        <v>39</v>
      </c>
      <c r="C3381" s="56" t="s">
        <v>122</v>
      </c>
      <c r="D3381" s="57" t="s">
        <v>1259</v>
      </c>
      <c r="E3381" s="69">
        <v>847989</v>
      </c>
      <c r="F3381" s="58" t="s">
        <v>1261</v>
      </c>
    </row>
    <row r="3382" spans="1:6">
      <c r="A3382" s="44" t="str">
        <f t="shared" si="52"/>
        <v>84798940</v>
      </c>
      <c r="B3382" s="44">
        <f>COUNTIF($E$2:E3382,E3382)</f>
        <v>40</v>
      </c>
      <c r="C3382" s="56" t="s">
        <v>122</v>
      </c>
      <c r="D3382" s="57" t="s">
        <v>1183</v>
      </c>
      <c r="E3382" s="69">
        <v>847989</v>
      </c>
      <c r="F3382" s="58" t="s">
        <v>1</v>
      </c>
    </row>
    <row r="3383" spans="1:6">
      <c r="A3383" s="44" t="str">
        <f t="shared" si="52"/>
        <v>847989, 8541901</v>
      </c>
      <c r="B3383" s="44">
        <f>COUNTIF($E$2:E3383,E3383)</f>
        <v>1</v>
      </c>
      <c r="C3383" s="56" t="s">
        <v>122</v>
      </c>
      <c r="D3383" s="57" t="s">
        <v>1257</v>
      </c>
      <c r="E3383" s="69" t="s">
        <v>128</v>
      </c>
      <c r="F3383" s="58" t="s">
        <v>1258</v>
      </c>
    </row>
    <row r="3384" spans="1:6">
      <c r="A3384" s="44" t="str">
        <f t="shared" si="52"/>
        <v>8541904</v>
      </c>
      <c r="B3384" s="44">
        <f>COUNTIF($E$2:E3384,E3384)</f>
        <v>4</v>
      </c>
      <c r="C3384" s="56" t="s">
        <v>122</v>
      </c>
      <c r="D3384" s="57" t="s">
        <v>1257</v>
      </c>
      <c r="E3384" s="69">
        <v>854190</v>
      </c>
      <c r="F3384" s="58" t="s">
        <v>1257</v>
      </c>
    </row>
    <row r="3385" spans="1:6">
      <c r="A3385" s="44" t="str">
        <f t="shared" si="52"/>
        <v>84798941</v>
      </c>
      <c r="B3385" s="44">
        <f>COUNTIF($E$2:E3385,E3385)</f>
        <v>41</v>
      </c>
      <c r="C3385" s="56" t="s">
        <v>122</v>
      </c>
      <c r="D3385" s="57" t="s">
        <v>1255</v>
      </c>
      <c r="E3385" s="69">
        <v>847989</v>
      </c>
      <c r="F3385" s="58" t="s">
        <v>1256</v>
      </c>
    </row>
    <row r="3386" spans="1:6">
      <c r="A3386" s="44" t="str">
        <f t="shared" si="52"/>
        <v>84798942</v>
      </c>
      <c r="B3386" s="44">
        <f>COUNTIF($E$2:E3386,E3386)</f>
        <v>42</v>
      </c>
      <c r="C3386" s="56" t="s">
        <v>122</v>
      </c>
      <c r="D3386" s="57" t="s">
        <v>1242</v>
      </c>
      <c r="E3386" s="69">
        <v>847989</v>
      </c>
      <c r="F3386" s="58" t="s">
        <v>1254</v>
      </c>
    </row>
    <row r="3387" spans="1:6">
      <c r="A3387" s="44" t="str">
        <f t="shared" si="52"/>
        <v>84798943</v>
      </c>
      <c r="B3387" s="44">
        <f>COUNTIF($E$2:E3387,E3387)</f>
        <v>43</v>
      </c>
      <c r="C3387" s="56" t="s">
        <v>122</v>
      </c>
      <c r="D3387" s="57" t="s">
        <v>1251</v>
      </c>
      <c r="E3387" s="69">
        <v>847989</v>
      </c>
      <c r="F3387" s="58" t="s">
        <v>1253</v>
      </c>
    </row>
    <row r="3388" spans="1:6">
      <c r="A3388" s="44" t="str">
        <f t="shared" si="52"/>
        <v>84798944</v>
      </c>
      <c r="B3388" s="44">
        <f>COUNTIF($E$2:E3388,E3388)</f>
        <v>44</v>
      </c>
      <c r="C3388" s="56" t="s">
        <v>122</v>
      </c>
      <c r="D3388" s="57" t="s">
        <v>1249</v>
      </c>
      <c r="E3388" s="69">
        <v>847989</v>
      </c>
      <c r="F3388" s="58" t="s">
        <v>1250</v>
      </c>
    </row>
    <row r="3389" spans="1:6">
      <c r="A3389" s="44" t="str">
        <f t="shared" si="52"/>
        <v>84798945</v>
      </c>
      <c r="B3389" s="44">
        <f>COUNTIF($E$2:E3389,E3389)</f>
        <v>45</v>
      </c>
      <c r="C3389" s="56" t="s">
        <v>122</v>
      </c>
      <c r="D3389" s="57" t="s">
        <v>1247</v>
      </c>
      <c r="E3389" s="69">
        <v>847989</v>
      </c>
      <c r="F3389" s="58" t="s">
        <v>1158</v>
      </c>
    </row>
    <row r="3390" spans="1:6">
      <c r="A3390" s="44" t="str">
        <f t="shared" si="52"/>
        <v>84798946</v>
      </c>
      <c r="B3390" s="44">
        <f>COUNTIF($E$2:E3390,E3390)</f>
        <v>46</v>
      </c>
      <c r="C3390" s="56" t="s">
        <v>122</v>
      </c>
      <c r="D3390" s="57" t="s">
        <v>1217</v>
      </c>
      <c r="E3390" s="69">
        <v>847989</v>
      </c>
      <c r="F3390" s="58" t="s">
        <v>1219</v>
      </c>
    </row>
    <row r="3391" spans="1:6">
      <c r="A3391" s="44" t="str">
        <f t="shared" si="52"/>
        <v>84798947</v>
      </c>
      <c r="B3391" s="44">
        <f>COUNTIF($E$2:E3391,E3391)</f>
        <v>47</v>
      </c>
      <c r="C3391" s="56" t="s">
        <v>122</v>
      </c>
      <c r="D3391" s="57" t="s">
        <v>1245</v>
      </c>
      <c r="E3391" s="69">
        <v>847989</v>
      </c>
      <c r="F3391" s="58" t="s">
        <v>1246</v>
      </c>
    </row>
    <row r="3392" spans="1:6">
      <c r="A3392" s="44" t="str">
        <f t="shared" si="52"/>
        <v>84798948</v>
      </c>
      <c r="B3392" s="44">
        <f>COUNTIF($E$2:E3392,E3392)</f>
        <v>48</v>
      </c>
      <c r="C3392" s="56" t="s">
        <v>122</v>
      </c>
      <c r="D3392" s="57" t="s">
        <v>1212</v>
      </c>
      <c r="E3392" s="69">
        <v>847989</v>
      </c>
      <c r="F3392" s="58" t="s">
        <v>1244</v>
      </c>
    </row>
    <row r="3393" spans="1:6">
      <c r="A3393" s="44" t="str">
        <f t="shared" si="52"/>
        <v>84798949</v>
      </c>
      <c r="B3393" s="44">
        <f>COUNTIF($E$2:E3393,E3393)</f>
        <v>49</v>
      </c>
      <c r="C3393" s="56" t="s">
        <v>122</v>
      </c>
      <c r="D3393" s="57" t="s">
        <v>1243</v>
      </c>
      <c r="E3393" s="69">
        <v>847989</v>
      </c>
      <c r="F3393" s="58" t="s">
        <v>5091</v>
      </c>
    </row>
    <row r="3394" spans="1:6">
      <c r="A3394" s="44" t="str">
        <f t="shared" si="52"/>
        <v>84798950</v>
      </c>
      <c r="B3394" s="44">
        <f>COUNTIF($E$2:E3394,E3394)</f>
        <v>50</v>
      </c>
      <c r="C3394" s="56" t="s">
        <v>122</v>
      </c>
      <c r="D3394" s="57" t="s">
        <v>1241</v>
      </c>
      <c r="E3394" s="69">
        <v>847989</v>
      </c>
      <c r="F3394" s="58" t="s">
        <v>1027</v>
      </c>
    </row>
    <row r="3395" spans="1:6">
      <c r="A3395" s="44" t="str">
        <f t="shared" ref="A3395:A3458" si="53">E3395&amp;B3395</f>
        <v>84798951</v>
      </c>
      <c r="B3395" s="44">
        <f>COUNTIF($E$2:E3395,E3395)</f>
        <v>51</v>
      </c>
      <c r="C3395" s="56" t="s">
        <v>122</v>
      </c>
      <c r="D3395" s="57" t="s">
        <v>1240</v>
      </c>
      <c r="E3395" s="69">
        <v>847989</v>
      </c>
      <c r="F3395" s="58" t="s">
        <v>1215</v>
      </c>
    </row>
    <row r="3396" spans="1:6">
      <c r="A3396" s="44" t="str">
        <f t="shared" si="53"/>
        <v>84798952</v>
      </c>
      <c r="B3396" s="44">
        <f>COUNTIF($E$2:E3396,E3396)</f>
        <v>52</v>
      </c>
      <c r="C3396" s="56" t="s">
        <v>122</v>
      </c>
      <c r="D3396" s="57" t="s">
        <v>1239</v>
      </c>
      <c r="E3396" s="69">
        <v>847989</v>
      </c>
      <c r="F3396" s="58" t="s">
        <v>1025</v>
      </c>
    </row>
    <row r="3397" spans="1:6">
      <c r="A3397" s="44" t="str">
        <f t="shared" si="53"/>
        <v>84798953</v>
      </c>
      <c r="B3397" s="44">
        <f>COUNTIF($E$2:E3397,E3397)</f>
        <v>53</v>
      </c>
      <c r="C3397" s="56" t="s">
        <v>122</v>
      </c>
      <c r="D3397" s="57" t="s">
        <v>1237</v>
      </c>
      <c r="E3397" s="69">
        <v>847989</v>
      </c>
      <c r="F3397" s="58" t="s">
        <v>1238</v>
      </c>
    </row>
    <row r="3398" spans="1:6">
      <c r="A3398" s="44" t="str">
        <f t="shared" si="53"/>
        <v>84798954</v>
      </c>
      <c r="B3398" s="44">
        <f>COUNTIF($E$2:E3398,E3398)</f>
        <v>54</v>
      </c>
      <c r="C3398" s="56" t="s">
        <v>122</v>
      </c>
      <c r="D3398" s="57" t="s">
        <v>1229</v>
      </c>
      <c r="E3398" s="69">
        <v>847989</v>
      </c>
      <c r="F3398" s="58" t="s">
        <v>1230</v>
      </c>
    </row>
    <row r="3399" spans="1:6">
      <c r="A3399" s="44" t="str">
        <f t="shared" si="53"/>
        <v>84798955</v>
      </c>
      <c r="B3399" s="44">
        <f>COUNTIF($E$2:E3399,E3399)</f>
        <v>55</v>
      </c>
      <c r="C3399" s="56" t="s">
        <v>122</v>
      </c>
      <c r="D3399" s="57" t="s">
        <v>1235</v>
      </c>
      <c r="E3399" s="69">
        <v>847989</v>
      </c>
      <c r="F3399" s="58" t="s">
        <v>1236</v>
      </c>
    </row>
    <row r="3400" spans="1:6">
      <c r="A3400" s="44" t="str">
        <f t="shared" si="53"/>
        <v>84798956</v>
      </c>
      <c r="B3400" s="44">
        <f>COUNTIF($E$2:E3400,E3400)</f>
        <v>56</v>
      </c>
      <c r="C3400" s="56" t="s">
        <v>122</v>
      </c>
      <c r="D3400" s="57" t="s">
        <v>1233</v>
      </c>
      <c r="E3400" s="69">
        <v>847989</v>
      </c>
      <c r="F3400" s="58" t="s">
        <v>1234</v>
      </c>
    </row>
    <row r="3401" spans="1:6">
      <c r="A3401" s="44" t="str">
        <f t="shared" si="53"/>
        <v>84798957</v>
      </c>
      <c r="B3401" s="44">
        <f>COUNTIF($E$2:E3401,E3401)</f>
        <v>57</v>
      </c>
      <c r="C3401" s="56" t="s">
        <v>122</v>
      </c>
      <c r="D3401" s="57" t="s">
        <v>1227</v>
      </c>
      <c r="E3401" s="69">
        <v>847989</v>
      </c>
      <c r="F3401" s="58" t="s">
        <v>1053</v>
      </c>
    </row>
    <row r="3402" spans="1:6">
      <c r="A3402" s="44" t="str">
        <f t="shared" si="53"/>
        <v>84798958</v>
      </c>
      <c r="B3402" s="44">
        <f>COUNTIF($E$2:E3402,E3402)</f>
        <v>58</v>
      </c>
      <c r="C3402" s="56" t="s">
        <v>122</v>
      </c>
      <c r="D3402" s="57" t="s">
        <v>1225</v>
      </c>
      <c r="E3402" s="69">
        <v>847989</v>
      </c>
      <c r="F3402" s="58" t="s">
        <v>1226</v>
      </c>
    </row>
    <row r="3403" spans="1:6">
      <c r="A3403" s="44" t="str">
        <f t="shared" si="53"/>
        <v>84798959</v>
      </c>
      <c r="B3403" s="44">
        <f>COUNTIF($E$2:E3403,E3403)</f>
        <v>59</v>
      </c>
      <c r="C3403" s="56" t="s">
        <v>122</v>
      </c>
      <c r="D3403" s="57" t="s">
        <v>1223</v>
      </c>
      <c r="E3403" s="69">
        <v>847989</v>
      </c>
      <c r="F3403" s="58" t="s">
        <v>1224</v>
      </c>
    </row>
    <row r="3404" spans="1:6">
      <c r="A3404" s="44" t="str">
        <f t="shared" si="53"/>
        <v>84798960</v>
      </c>
      <c r="B3404" s="44">
        <f>COUNTIF($E$2:E3404,E3404)</f>
        <v>60</v>
      </c>
      <c r="C3404" s="56" t="s">
        <v>122</v>
      </c>
      <c r="D3404" s="57" t="s">
        <v>1222</v>
      </c>
      <c r="E3404" s="69">
        <v>847989</v>
      </c>
      <c r="F3404" s="58" t="s">
        <v>1212</v>
      </c>
    </row>
    <row r="3405" spans="1:6">
      <c r="A3405" s="44" t="str">
        <f t="shared" si="53"/>
        <v>84798961</v>
      </c>
      <c r="B3405" s="44">
        <f>COUNTIF($E$2:E3405,E3405)</f>
        <v>61</v>
      </c>
      <c r="C3405" s="56" t="s">
        <v>122</v>
      </c>
      <c r="D3405" s="57" t="s">
        <v>1220</v>
      </c>
      <c r="E3405" s="69">
        <v>847989</v>
      </c>
      <c r="F3405" s="58" t="s">
        <v>1221</v>
      </c>
    </row>
    <row r="3406" spans="1:6">
      <c r="A3406" s="44" t="str">
        <f t="shared" si="53"/>
        <v>84798962</v>
      </c>
      <c r="B3406" s="44">
        <f>COUNTIF($E$2:E3406,E3406)</f>
        <v>62</v>
      </c>
      <c r="C3406" s="56" t="s">
        <v>122</v>
      </c>
      <c r="D3406" s="57" t="s">
        <v>1214</v>
      </c>
      <c r="E3406" s="69">
        <v>847989</v>
      </c>
      <c r="F3406" s="58" t="s">
        <v>1216</v>
      </c>
    </row>
    <row r="3407" spans="1:6">
      <c r="A3407" s="44" t="str">
        <f t="shared" si="53"/>
        <v>84798963</v>
      </c>
      <c r="B3407" s="44">
        <f>COUNTIF($E$2:E3407,E3407)</f>
        <v>63</v>
      </c>
      <c r="C3407" s="56" t="s">
        <v>122</v>
      </c>
      <c r="D3407" s="57" t="s">
        <v>1213</v>
      </c>
      <c r="E3407" s="69">
        <v>847989</v>
      </c>
      <c r="F3407" s="58" t="s">
        <v>1028</v>
      </c>
    </row>
    <row r="3408" spans="1:6">
      <c r="A3408" s="44" t="str">
        <f t="shared" si="53"/>
        <v>9026104</v>
      </c>
      <c r="B3408" s="44">
        <f>COUNTIF($E$2:E3408,E3408)</f>
        <v>4</v>
      </c>
      <c r="C3408" s="56" t="s">
        <v>122</v>
      </c>
      <c r="D3408" s="57" t="s">
        <v>1191</v>
      </c>
      <c r="E3408" s="69">
        <v>902610</v>
      </c>
      <c r="F3408" s="58" t="s">
        <v>1196</v>
      </c>
    </row>
    <row r="3409" spans="1:6">
      <c r="A3409" s="44" t="str">
        <f t="shared" si="53"/>
        <v>90318017</v>
      </c>
      <c r="B3409" s="44">
        <f>COUNTIF($E$2:E3409,E3409)</f>
        <v>17</v>
      </c>
      <c r="C3409" s="56" t="s">
        <v>122</v>
      </c>
      <c r="D3409" s="57" t="s">
        <v>1191</v>
      </c>
      <c r="E3409" s="69">
        <v>903180</v>
      </c>
      <c r="F3409" s="58" t="s">
        <v>1194</v>
      </c>
    </row>
    <row r="3410" spans="1:6">
      <c r="A3410" s="44" t="str">
        <f t="shared" si="53"/>
        <v>847989, 8481801</v>
      </c>
      <c r="B3410" s="44">
        <f>COUNTIF($E$2:E3410,E3410)</f>
        <v>1</v>
      </c>
      <c r="C3410" s="56" t="s">
        <v>122</v>
      </c>
      <c r="D3410" s="57" t="s">
        <v>1191</v>
      </c>
      <c r="E3410" s="69" t="s">
        <v>126</v>
      </c>
      <c r="F3410" s="58" t="s">
        <v>1193</v>
      </c>
    </row>
    <row r="3411" spans="1:6">
      <c r="A3411" s="44" t="str">
        <f t="shared" si="53"/>
        <v>8536504</v>
      </c>
      <c r="B3411" s="44">
        <f>COUNTIF($E$2:E3411,E3411)</f>
        <v>4</v>
      </c>
      <c r="C3411" s="56" t="s">
        <v>122</v>
      </c>
      <c r="D3411" s="57" t="s">
        <v>1191</v>
      </c>
      <c r="E3411" s="69">
        <v>853650</v>
      </c>
      <c r="F3411" s="58" t="s">
        <v>1192</v>
      </c>
    </row>
    <row r="3412" spans="1:6">
      <c r="A3412" s="44" t="str">
        <f t="shared" si="53"/>
        <v>8541405</v>
      </c>
      <c r="B3412" s="44">
        <f>COUNTIF($E$2:E3412,E3412)</f>
        <v>5</v>
      </c>
      <c r="C3412" s="56" t="s">
        <v>122</v>
      </c>
      <c r="D3412" s="57" t="s">
        <v>1191</v>
      </c>
      <c r="E3412" s="69">
        <v>854140</v>
      </c>
      <c r="F3412" s="58" t="s">
        <v>1190</v>
      </c>
    </row>
    <row r="3413" spans="1:6">
      <c r="A3413" s="44" t="str">
        <f t="shared" si="53"/>
        <v>847989, 8504211</v>
      </c>
      <c r="B3413" s="44">
        <f>COUNTIF($E$2:E3413,E3413)</f>
        <v>1</v>
      </c>
      <c r="C3413" s="56" t="s">
        <v>122</v>
      </c>
      <c r="D3413" s="57" t="s">
        <v>1183</v>
      </c>
      <c r="E3413" s="69" t="s">
        <v>125</v>
      </c>
      <c r="F3413" s="58" t="s">
        <v>1185</v>
      </c>
    </row>
    <row r="3414" spans="1:6">
      <c r="A3414" s="44" t="str">
        <f t="shared" si="53"/>
        <v>8544496</v>
      </c>
      <c r="B3414" s="44">
        <f>COUNTIF($E$2:E3414,E3414)</f>
        <v>6</v>
      </c>
      <c r="C3414" s="56" t="s">
        <v>122</v>
      </c>
      <c r="D3414" s="57" t="s">
        <v>1183</v>
      </c>
      <c r="E3414" s="69">
        <v>854449</v>
      </c>
      <c r="F3414" s="58" t="s">
        <v>1184</v>
      </c>
    </row>
    <row r="3415" spans="1:6">
      <c r="A3415" s="44" t="str">
        <f t="shared" si="53"/>
        <v>85044018</v>
      </c>
      <c r="B3415" s="44">
        <f>COUNTIF($E$2:E3415,E3415)</f>
        <v>18</v>
      </c>
      <c r="C3415" s="56" t="s">
        <v>122</v>
      </c>
      <c r="D3415" s="57" t="s">
        <v>1183</v>
      </c>
      <c r="E3415" s="69">
        <v>850440</v>
      </c>
      <c r="F3415" s="58" t="s">
        <v>1182</v>
      </c>
    </row>
    <row r="3416" spans="1:6">
      <c r="A3416" s="44" t="str">
        <f t="shared" si="53"/>
        <v>8481808</v>
      </c>
      <c r="B3416" s="44">
        <f>COUNTIF($E$2:E3416,E3416)</f>
        <v>8</v>
      </c>
      <c r="C3416" s="56" t="s">
        <v>122</v>
      </c>
      <c r="D3416" s="57" t="s">
        <v>1187</v>
      </c>
      <c r="E3416" s="69">
        <v>848180</v>
      </c>
      <c r="F3416" s="58" t="s">
        <v>1157</v>
      </c>
    </row>
    <row r="3417" spans="1:6">
      <c r="A3417" s="44" t="str">
        <f t="shared" si="53"/>
        <v>8410901</v>
      </c>
      <c r="B3417" s="44">
        <f>COUNTIF($E$2:E3417,E3417)</f>
        <v>1</v>
      </c>
      <c r="C3417" s="56" t="s">
        <v>122</v>
      </c>
      <c r="D3417" s="57" t="s">
        <v>1187</v>
      </c>
      <c r="E3417" s="69">
        <v>841090</v>
      </c>
      <c r="F3417" s="58" t="s">
        <v>1211</v>
      </c>
    </row>
    <row r="3418" spans="1:6">
      <c r="A3418" s="44" t="str">
        <f t="shared" si="53"/>
        <v>841011, 8410901</v>
      </c>
      <c r="B3418" s="44">
        <f>COUNTIF($E$2:E3418,E3418)</f>
        <v>1</v>
      </c>
      <c r="C3418" s="56" t="s">
        <v>122</v>
      </c>
      <c r="D3418" s="57" t="s">
        <v>1209</v>
      </c>
      <c r="E3418" s="69" t="s">
        <v>127</v>
      </c>
      <c r="F3418" s="58" t="s">
        <v>1210</v>
      </c>
    </row>
    <row r="3419" spans="1:6">
      <c r="A3419" s="44" t="str">
        <f t="shared" si="53"/>
        <v>8410902</v>
      </c>
      <c r="B3419" s="44">
        <f>COUNTIF($E$2:E3419,E3419)</f>
        <v>2</v>
      </c>
      <c r="C3419" s="56" t="s">
        <v>122</v>
      </c>
      <c r="D3419" s="57" t="s">
        <v>1209</v>
      </c>
      <c r="E3419" s="69">
        <v>841090</v>
      </c>
      <c r="F3419" s="58" t="s">
        <v>1208</v>
      </c>
    </row>
    <row r="3420" spans="1:6">
      <c r="A3420" s="44" t="str">
        <f t="shared" si="53"/>
        <v>8803901</v>
      </c>
      <c r="B3420" s="44">
        <f>COUNTIF($E$2:E3420,E3420)</f>
        <v>1</v>
      </c>
      <c r="C3420" s="56" t="s">
        <v>122</v>
      </c>
      <c r="D3420" s="57" t="s">
        <v>1183</v>
      </c>
      <c r="E3420" s="69">
        <v>880390</v>
      </c>
      <c r="F3420" s="58" t="s">
        <v>1</v>
      </c>
    </row>
    <row r="3421" spans="1:6">
      <c r="A3421" s="44" t="str">
        <f t="shared" si="53"/>
        <v>8503003</v>
      </c>
      <c r="B3421" s="44">
        <f>COUNTIF($E$2:E3421,E3421)</f>
        <v>3</v>
      </c>
      <c r="C3421" s="56" t="s">
        <v>122</v>
      </c>
      <c r="D3421" s="57" t="s">
        <v>1206</v>
      </c>
      <c r="E3421" s="69">
        <v>850300</v>
      </c>
      <c r="F3421" s="58" t="s">
        <v>1181</v>
      </c>
    </row>
    <row r="3422" spans="1:6">
      <c r="A3422" s="44" t="str">
        <f t="shared" si="53"/>
        <v>8482804</v>
      </c>
      <c r="B3422" s="44">
        <f>COUNTIF($E$2:E3422,E3422)</f>
        <v>4</v>
      </c>
      <c r="C3422" s="56" t="s">
        <v>122</v>
      </c>
      <c r="D3422" s="57" t="s">
        <v>1206</v>
      </c>
      <c r="E3422" s="69">
        <v>848280</v>
      </c>
      <c r="F3422" s="58" t="s">
        <v>946</v>
      </c>
    </row>
    <row r="3423" spans="1:6">
      <c r="A3423" s="44" t="str">
        <f t="shared" si="53"/>
        <v>8483902</v>
      </c>
      <c r="B3423" s="44">
        <f>COUNTIF($E$2:E3423,E3423)</f>
        <v>2</v>
      </c>
      <c r="C3423" s="56" t="s">
        <v>122</v>
      </c>
      <c r="D3423" s="57" t="s">
        <v>1206</v>
      </c>
      <c r="E3423" s="69">
        <v>848390</v>
      </c>
      <c r="F3423" s="58" t="s">
        <v>1180</v>
      </c>
    </row>
    <row r="3424" spans="1:6">
      <c r="A3424" s="44" t="str">
        <f t="shared" si="53"/>
        <v>8803902</v>
      </c>
      <c r="B3424" s="44">
        <f>COUNTIF($E$2:E3424,E3424)</f>
        <v>2</v>
      </c>
      <c r="C3424" s="56" t="s">
        <v>122</v>
      </c>
      <c r="D3424" s="57" t="s">
        <v>1206</v>
      </c>
      <c r="E3424" s="69">
        <v>880390</v>
      </c>
      <c r="F3424" s="58" t="s">
        <v>1207</v>
      </c>
    </row>
    <row r="3425" spans="1:6">
      <c r="A3425" s="44" t="str">
        <f t="shared" si="53"/>
        <v>84798964</v>
      </c>
      <c r="B3425" s="44">
        <f>COUNTIF($E$2:E3425,E3425)</f>
        <v>64</v>
      </c>
      <c r="C3425" s="56" t="s">
        <v>122</v>
      </c>
      <c r="D3425" s="57" t="s">
        <v>1206</v>
      </c>
      <c r="E3425" s="69">
        <v>847989</v>
      </c>
      <c r="F3425" s="58" t="s">
        <v>1177</v>
      </c>
    </row>
    <row r="3426" spans="1:6">
      <c r="A3426" s="44" t="str">
        <f t="shared" si="53"/>
        <v>880390, 8412901</v>
      </c>
      <c r="B3426" s="44">
        <f>COUNTIF($E$2:E3426,E3426)</f>
        <v>1</v>
      </c>
      <c r="C3426" s="56" t="s">
        <v>122</v>
      </c>
      <c r="D3426" s="57" t="s">
        <v>1177</v>
      </c>
      <c r="E3426" s="69" t="s">
        <v>124</v>
      </c>
      <c r="F3426" s="58" t="s">
        <v>1205</v>
      </c>
    </row>
    <row r="3427" spans="1:6">
      <c r="A3427" s="44" t="str">
        <f t="shared" si="53"/>
        <v>8803903</v>
      </c>
      <c r="B3427" s="44">
        <f>COUNTIF($E$2:E3427,E3427)</f>
        <v>3</v>
      </c>
      <c r="C3427" s="56" t="s">
        <v>122</v>
      </c>
      <c r="D3427" s="57" t="s">
        <v>1177</v>
      </c>
      <c r="E3427" s="69">
        <v>880390</v>
      </c>
      <c r="F3427" s="58" t="s">
        <v>1204</v>
      </c>
    </row>
    <row r="3428" spans="1:6">
      <c r="A3428" s="44" t="str">
        <f t="shared" si="53"/>
        <v>8803101</v>
      </c>
      <c r="B3428" s="44">
        <f>COUNTIF($E$2:E3428,E3428)</f>
        <v>1</v>
      </c>
      <c r="C3428" s="56" t="s">
        <v>122</v>
      </c>
      <c r="D3428" s="57" t="s">
        <v>1177</v>
      </c>
      <c r="E3428" s="69">
        <v>880310</v>
      </c>
      <c r="F3428" s="58" t="s">
        <v>1202</v>
      </c>
    </row>
    <row r="3429" spans="1:6">
      <c r="A3429" s="44" t="str">
        <f t="shared" si="53"/>
        <v>880310, 8708301</v>
      </c>
      <c r="B3429" s="44">
        <f>COUNTIF($E$2:E3429,E3429)</f>
        <v>1</v>
      </c>
      <c r="C3429" s="56" t="s">
        <v>122</v>
      </c>
      <c r="D3429" s="57" t="s">
        <v>1177</v>
      </c>
      <c r="E3429" s="69" t="s">
        <v>123</v>
      </c>
      <c r="F3429" s="58" t="s">
        <v>1201</v>
      </c>
    </row>
    <row r="3430" spans="1:6">
      <c r="A3430" s="44" t="str">
        <f t="shared" si="53"/>
        <v>87083017</v>
      </c>
      <c r="B3430" s="44">
        <f>COUNTIF($E$2:E3430,E3430)</f>
        <v>17</v>
      </c>
      <c r="C3430" s="56" t="s">
        <v>122</v>
      </c>
      <c r="D3430" s="57" t="s">
        <v>1177</v>
      </c>
      <c r="E3430" s="69">
        <v>870830</v>
      </c>
      <c r="F3430" s="58" t="s">
        <v>1177</v>
      </c>
    </row>
    <row r="3431" spans="1:6">
      <c r="A3431" s="44" t="str">
        <f t="shared" si="53"/>
        <v>85437035</v>
      </c>
      <c r="B3431" s="44">
        <f>COUNTIF($E$2:E3431,E3431)</f>
        <v>35</v>
      </c>
      <c r="C3431" s="56" t="s">
        <v>122</v>
      </c>
      <c r="D3431" s="57" t="s">
        <v>1198</v>
      </c>
      <c r="E3431" s="69">
        <v>854370</v>
      </c>
      <c r="F3431" s="58" t="s">
        <v>1200</v>
      </c>
    </row>
    <row r="3432" spans="1:6">
      <c r="A3432" s="44" t="str">
        <f t="shared" si="53"/>
        <v>8482805</v>
      </c>
      <c r="B3432" s="44">
        <f>COUNTIF($E$2:E3432,E3432)</f>
        <v>5</v>
      </c>
      <c r="C3432" s="56" t="s">
        <v>122</v>
      </c>
      <c r="D3432" s="57" t="s">
        <v>1198</v>
      </c>
      <c r="E3432" s="69">
        <v>848280</v>
      </c>
      <c r="F3432" s="58" t="s">
        <v>1199</v>
      </c>
    </row>
    <row r="3433" spans="1:6">
      <c r="A3433" s="44" t="str">
        <f t="shared" si="53"/>
        <v>7308202</v>
      </c>
      <c r="B3433" s="44">
        <f>COUNTIF($E$2:E3433,E3433)</f>
        <v>2</v>
      </c>
      <c r="C3433" s="56" t="s">
        <v>122</v>
      </c>
      <c r="D3433" s="57" t="s">
        <v>1198</v>
      </c>
      <c r="E3433" s="69">
        <v>730820</v>
      </c>
      <c r="F3433" s="58" t="s">
        <v>1198</v>
      </c>
    </row>
    <row r="3434" spans="1:6">
      <c r="A3434" s="44" t="str">
        <f t="shared" si="53"/>
        <v>7307211</v>
      </c>
      <c r="B3434" s="44">
        <f>COUNTIF($E$2:E3434,E3434)</f>
        <v>1</v>
      </c>
      <c r="C3434" s="56" t="s">
        <v>122</v>
      </c>
      <c r="D3434" s="57" t="s">
        <v>1198</v>
      </c>
      <c r="E3434" s="69">
        <v>730721</v>
      </c>
      <c r="F3434" s="58" t="s">
        <v>1197</v>
      </c>
    </row>
    <row r="3435" spans="1:6">
      <c r="A3435" s="44" t="str">
        <f t="shared" si="53"/>
        <v>84798965</v>
      </c>
      <c r="B3435" s="44">
        <f>COUNTIF($E$2:E3435,E3435)</f>
        <v>65</v>
      </c>
      <c r="C3435" s="56" t="s">
        <v>122</v>
      </c>
      <c r="D3435" s="57" t="s">
        <v>1187</v>
      </c>
      <c r="E3435" s="69">
        <v>847989</v>
      </c>
      <c r="F3435" s="58" t="s">
        <v>1</v>
      </c>
    </row>
    <row r="3436" spans="1:6">
      <c r="A3436" s="44" t="str">
        <f t="shared" si="53"/>
        <v>84798966</v>
      </c>
      <c r="B3436" s="44">
        <f>COUNTIF($E$2:E3436,E3436)</f>
        <v>66</v>
      </c>
      <c r="C3436" s="56" t="s">
        <v>122</v>
      </c>
      <c r="D3436" s="57" t="s">
        <v>1175</v>
      </c>
      <c r="E3436" s="69">
        <v>847989</v>
      </c>
      <c r="F3436" s="58" t="s">
        <v>1176</v>
      </c>
    </row>
    <row r="3437" spans="1:6">
      <c r="A3437" s="44" t="str">
        <f t="shared" si="53"/>
        <v>3004903</v>
      </c>
      <c r="B3437" s="44">
        <f>COUNTIF($E$2:E3437,E3437)</f>
        <v>3</v>
      </c>
      <c r="C3437" s="56" t="s">
        <v>52</v>
      </c>
      <c r="D3437" s="57" t="s">
        <v>860</v>
      </c>
      <c r="E3437" s="69">
        <v>300490</v>
      </c>
      <c r="F3437" s="58" t="s">
        <v>860</v>
      </c>
    </row>
    <row r="3438" spans="1:6">
      <c r="A3438" s="44" t="str">
        <f t="shared" si="53"/>
        <v>3004904</v>
      </c>
      <c r="B3438" s="44">
        <f>COUNTIF($E$2:E3438,E3438)</f>
        <v>4</v>
      </c>
      <c r="C3438" s="56" t="s">
        <v>52</v>
      </c>
      <c r="D3438" s="57" t="s">
        <v>1174</v>
      </c>
      <c r="E3438" s="69">
        <v>300490</v>
      </c>
      <c r="F3438" s="58" t="s">
        <v>1174</v>
      </c>
    </row>
    <row r="3439" spans="1:6">
      <c r="A3439" s="44" t="str">
        <f t="shared" si="53"/>
        <v>21069012</v>
      </c>
      <c r="B3439" s="44">
        <f>COUNTIF($E$2:E3439,E3439)</f>
        <v>12</v>
      </c>
      <c r="C3439" s="56" t="s">
        <v>52</v>
      </c>
      <c r="D3439" s="57" t="s">
        <v>1173</v>
      </c>
      <c r="E3439" s="69">
        <v>210690</v>
      </c>
      <c r="F3439" s="58" t="s">
        <v>1173</v>
      </c>
    </row>
    <row r="3440" spans="1:6">
      <c r="A3440" s="44" t="str">
        <f t="shared" si="53"/>
        <v>38249912</v>
      </c>
      <c r="B3440" s="44">
        <f>COUNTIF($E$2:E3440,E3440)</f>
        <v>12</v>
      </c>
      <c r="C3440" s="56" t="s">
        <v>52</v>
      </c>
      <c r="D3440" s="57" t="s">
        <v>1172</v>
      </c>
      <c r="E3440" s="69">
        <v>382499</v>
      </c>
      <c r="F3440" s="58" t="s">
        <v>1172</v>
      </c>
    </row>
    <row r="3441" spans="1:6">
      <c r="A3441" s="44" t="str">
        <f t="shared" si="53"/>
        <v>38249913</v>
      </c>
      <c r="B3441" s="44">
        <f>COUNTIF($E$2:E3441,E3441)</f>
        <v>13</v>
      </c>
      <c r="C3441" s="56" t="s">
        <v>52</v>
      </c>
      <c r="D3441" s="57" t="s">
        <v>1171</v>
      </c>
      <c r="E3441" s="69">
        <v>382499</v>
      </c>
      <c r="F3441" s="58" t="s">
        <v>1171</v>
      </c>
    </row>
    <row r="3442" spans="1:6">
      <c r="A3442" s="44" t="str">
        <f t="shared" si="53"/>
        <v>3004905</v>
      </c>
      <c r="B3442" s="44">
        <f>COUNTIF($E$2:E3442,E3442)</f>
        <v>5</v>
      </c>
      <c r="C3442" s="56" t="s">
        <v>52</v>
      </c>
      <c r="D3442" s="57" t="s">
        <v>121</v>
      </c>
      <c r="E3442" s="69">
        <v>300490</v>
      </c>
      <c r="F3442" s="58" t="s">
        <v>121</v>
      </c>
    </row>
    <row r="3443" spans="1:6">
      <c r="A3443" s="44" t="str">
        <f t="shared" si="53"/>
        <v>3004906</v>
      </c>
      <c r="B3443" s="44">
        <f>COUNTIF($E$2:E3443,E3443)</f>
        <v>6</v>
      </c>
      <c r="C3443" s="56" t="s">
        <v>52</v>
      </c>
      <c r="D3443" s="57" t="s">
        <v>1170</v>
      </c>
      <c r="E3443" s="69">
        <v>300490</v>
      </c>
      <c r="F3443" s="58" t="s">
        <v>1170</v>
      </c>
    </row>
    <row r="3444" spans="1:6">
      <c r="A3444" s="44" t="str">
        <f t="shared" si="53"/>
        <v>3004907</v>
      </c>
      <c r="B3444" s="44">
        <f>COUNTIF($E$2:E3444,E3444)</f>
        <v>7</v>
      </c>
      <c r="C3444" s="56" t="s">
        <v>52</v>
      </c>
      <c r="D3444" s="57" t="s">
        <v>1169</v>
      </c>
      <c r="E3444" s="69">
        <v>300490</v>
      </c>
      <c r="F3444" s="58" t="s">
        <v>1169</v>
      </c>
    </row>
    <row r="3445" spans="1:6">
      <c r="A3445" s="44" t="str">
        <f t="shared" si="53"/>
        <v>8523518</v>
      </c>
      <c r="B3445" s="44">
        <f>COUNTIF($E$2:E3445,E3445)</f>
        <v>8</v>
      </c>
      <c r="C3445" s="56" t="s">
        <v>52</v>
      </c>
      <c r="D3445" s="57" t="s">
        <v>120</v>
      </c>
      <c r="E3445" s="69">
        <v>852351</v>
      </c>
      <c r="F3445" s="58" t="s">
        <v>120</v>
      </c>
    </row>
    <row r="3446" spans="1:6">
      <c r="A3446" s="44" t="str">
        <f t="shared" si="53"/>
        <v>3002301</v>
      </c>
      <c r="B3446" s="44">
        <f>COUNTIF($E$2:E3446,E3446)</f>
        <v>1</v>
      </c>
      <c r="C3446" s="56" t="s">
        <v>52</v>
      </c>
      <c r="D3446" s="57" t="s">
        <v>1168</v>
      </c>
      <c r="E3446" s="69">
        <v>300230</v>
      </c>
      <c r="F3446" s="58" t="s">
        <v>1168</v>
      </c>
    </row>
    <row r="3447" spans="1:6">
      <c r="A3447" s="44" t="str">
        <f t="shared" si="53"/>
        <v>2309907</v>
      </c>
      <c r="B3447" s="44">
        <f>COUNTIF($E$2:E3447,E3447)</f>
        <v>7</v>
      </c>
      <c r="C3447" s="56" t="s">
        <v>52</v>
      </c>
      <c r="D3447" s="57" t="s">
        <v>1167</v>
      </c>
      <c r="E3447" s="69">
        <v>230990</v>
      </c>
      <c r="F3447" s="58" t="s">
        <v>1167</v>
      </c>
    </row>
    <row r="3448" spans="1:6">
      <c r="A3448" s="44" t="str">
        <f t="shared" si="53"/>
        <v>2309908</v>
      </c>
      <c r="B3448" s="44">
        <f>COUNTIF($E$2:E3448,E3448)</f>
        <v>8</v>
      </c>
      <c r="C3448" s="56" t="s">
        <v>52</v>
      </c>
      <c r="D3448" s="57" t="s">
        <v>1166</v>
      </c>
      <c r="E3448" s="69">
        <v>230990</v>
      </c>
      <c r="F3448" s="58" t="s">
        <v>1166</v>
      </c>
    </row>
    <row r="3449" spans="1:6">
      <c r="A3449" s="44" t="str">
        <f t="shared" si="53"/>
        <v>300420, 3004901</v>
      </c>
      <c r="B3449" s="44">
        <f>COUNTIF($E$2:E3449,E3449)</f>
        <v>1</v>
      </c>
      <c r="C3449" s="56" t="s">
        <v>52</v>
      </c>
      <c r="D3449" s="57" t="s">
        <v>1165</v>
      </c>
      <c r="E3449" s="69" t="s">
        <v>119</v>
      </c>
      <c r="F3449" s="58" t="s">
        <v>1165</v>
      </c>
    </row>
    <row r="3450" spans="1:6">
      <c r="A3450" s="44" t="str">
        <f t="shared" si="53"/>
        <v>3808914</v>
      </c>
      <c r="B3450" s="44">
        <f>COUNTIF($E$2:E3450,E3450)</f>
        <v>4</v>
      </c>
      <c r="C3450" s="56" t="s">
        <v>52</v>
      </c>
      <c r="D3450" s="57" t="s">
        <v>1164</v>
      </c>
      <c r="E3450" s="69">
        <v>380891</v>
      </c>
      <c r="F3450" s="58" t="s">
        <v>1164</v>
      </c>
    </row>
    <row r="3451" spans="1:6">
      <c r="A3451" s="44" t="str">
        <f t="shared" si="53"/>
        <v>3004908</v>
      </c>
      <c r="B3451" s="44">
        <f>COUNTIF($E$2:E3451,E3451)</f>
        <v>8</v>
      </c>
      <c r="C3451" s="56" t="s">
        <v>52</v>
      </c>
      <c r="D3451" s="57" t="s">
        <v>1163</v>
      </c>
      <c r="E3451" s="69">
        <v>300490</v>
      </c>
      <c r="F3451" s="58" t="s">
        <v>1163</v>
      </c>
    </row>
    <row r="3452" spans="1:6">
      <c r="A3452" s="44" t="str">
        <f t="shared" si="53"/>
        <v>870899100</v>
      </c>
      <c r="B3452" s="44">
        <f>COUNTIF($E$2:E3452,E3452)</f>
        <v>100</v>
      </c>
      <c r="C3452" s="56" t="s">
        <v>43</v>
      </c>
      <c r="D3452" s="57" t="s">
        <v>1160</v>
      </c>
      <c r="E3452" s="69">
        <v>870899</v>
      </c>
      <c r="F3452" s="58" t="s">
        <v>1162</v>
      </c>
    </row>
    <row r="3453" spans="1:6">
      <c r="A3453" s="44" t="str">
        <f t="shared" si="53"/>
        <v>852329, 85234944</v>
      </c>
      <c r="B3453" s="44">
        <f>COUNTIF($E$2:E3453,E3453)</f>
        <v>44</v>
      </c>
      <c r="C3453" s="56" t="s">
        <v>43</v>
      </c>
      <c r="D3453" s="57" t="s">
        <v>1160</v>
      </c>
      <c r="E3453" s="69" t="s">
        <v>118</v>
      </c>
      <c r="F3453" s="58" t="s">
        <v>1161</v>
      </c>
    </row>
    <row r="3454" spans="1:6">
      <c r="A3454" s="44" t="str">
        <f t="shared" si="53"/>
        <v>84799022</v>
      </c>
      <c r="B3454" s="44">
        <f>COUNTIF($E$2:E3454,E3454)</f>
        <v>22</v>
      </c>
      <c r="C3454" s="56" t="s">
        <v>43</v>
      </c>
      <c r="D3454" s="57" t="s">
        <v>1149</v>
      </c>
      <c r="E3454" s="69">
        <v>847990</v>
      </c>
      <c r="F3454" s="58" t="s">
        <v>1159</v>
      </c>
    </row>
    <row r="3455" spans="1:6">
      <c r="A3455" s="44" t="str">
        <f t="shared" si="53"/>
        <v>847990, 8481901</v>
      </c>
      <c r="B3455" s="44">
        <f>COUNTIF($E$2:E3455,E3455)</f>
        <v>1</v>
      </c>
      <c r="C3455" s="56" t="s">
        <v>43</v>
      </c>
      <c r="D3455" s="57" t="s">
        <v>1149</v>
      </c>
      <c r="E3455" s="69" t="s">
        <v>117</v>
      </c>
      <c r="F3455" s="58" t="s">
        <v>947</v>
      </c>
    </row>
    <row r="3456" spans="1:6">
      <c r="A3456" s="44" t="str">
        <f t="shared" si="53"/>
        <v>8481809</v>
      </c>
      <c r="B3456" s="44">
        <f>COUNTIF($E$2:E3456,E3456)</f>
        <v>9</v>
      </c>
      <c r="C3456" s="56" t="s">
        <v>43</v>
      </c>
      <c r="D3456" s="57" t="s">
        <v>1149</v>
      </c>
      <c r="E3456" s="69">
        <v>848180</v>
      </c>
      <c r="F3456" s="58" t="s">
        <v>1157</v>
      </c>
    </row>
    <row r="3457" spans="1:6">
      <c r="A3457" s="44" t="str">
        <f t="shared" si="53"/>
        <v>7318154</v>
      </c>
      <c r="B3457" s="44">
        <f>COUNTIF($E$2:E3457,E3457)</f>
        <v>4</v>
      </c>
      <c r="C3457" s="56" t="s">
        <v>43</v>
      </c>
      <c r="D3457" s="57" t="s">
        <v>1149</v>
      </c>
      <c r="E3457" s="69">
        <v>731815</v>
      </c>
      <c r="F3457" s="58" t="s">
        <v>1303</v>
      </c>
    </row>
    <row r="3458" spans="1:6">
      <c r="A3458" s="44" t="str">
        <f t="shared" si="53"/>
        <v>8483601</v>
      </c>
      <c r="B3458" s="44">
        <f>COUNTIF($E$2:E3458,E3458)</f>
        <v>1</v>
      </c>
      <c r="C3458" s="56" t="s">
        <v>43</v>
      </c>
      <c r="D3458" s="57" t="s">
        <v>1149</v>
      </c>
      <c r="E3458" s="69">
        <v>848360</v>
      </c>
      <c r="F3458" s="58" t="s">
        <v>1156</v>
      </c>
    </row>
    <row r="3459" spans="1:6">
      <c r="A3459" s="44" t="str">
        <f t="shared" ref="A3459:A3522" si="54">E3459&amp;B3459</f>
        <v>730791, 7307211</v>
      </c>
      <c r="B3459" s="44">
        <f>COUNTIF($E$2:E3459,E3459)</f>
        <v>1</v>
      </c>
      <c r="C3459" s="56" t="s">
        <v>43</v>
      </c>
      <c r="D3459" s="57" t="s">
        <v>1149</v>
      </c>
      <c r="E3459" s="69" t="s">
        <v>116</v>
      </c>
      <c r="F3459" s="58" t="s">
        <v>1151</v>
      </c>
    </row>
    <row r="3460" spans="1:6">
      <c r="A3460" s="44" t="str">
        <f t="shared" si="54"/>
        <v>8531105</v>
      </c>
      <c r="B3460" s="44">
        <f>COUNTIF($E$2:E3460,E3460)</f>
        <v>5</v>
      </c>
      <c r="C3460" s="56" t="s">
        <v>43</v>
      </c>
      <c r="D3460" s="57" t="s">
        <v>1131</v>
      </c>
      <c r="E3460" s="69">
        <v>853110</v>
      </c>
      <c r="F3460" s="58" t="s">
        <v>1148</v>
      </c>
    </row>
    <row r="3461" spans="1:6">
      <c r="A3461" s="44" t="str">
        <f t="shared" si="54"/>
        <v>6307204</v>
      </c>
      <c r="B3461" s="44">
        <f>COUNTIF($E$2:E3461,E3461)</f>
        <v>4</v>
      </c>
      <c r="C3461" s="56" t="s">
        <v>43</v>
      </c>
      <c r="D3461" s="57" t="s">
        <v>1131</v>
      </c>
      <c r="E3461" s="69">
        <v>630720</v>
      </c>
      <c r="F3461" s="58" t="s">
        <v>1147</v>
      </c>
    </row>
    <row r="3462" spans="1:6">
      <c r="A3462" s="44" t="str">
        <f t="shared" si="54"/>
        <v>8907903</v>
      </c>
      <c r="B3462" s="44">
        <f>COUNTIF($E$2:E3462,E3462)</f>
        <v>3</v>
      </c>
      <c r="C3462" s="56" t="s">
        <v>43</v>
      </c>
      <c r="D3462" s="57" t="s">
        <v>1131</v>
      </c>
      <c r="E3462" s="69">
        <v>890790</v>
      </c>
      <c r="F3462" s="58" t="s">
        <v>1146</v>
      </c>
    </row>
    <row r="3463" spans="1:6">
      <c r="A3463" s="44" t="str">
        <f t="shared" si="54"/>
        <v>8906902</v>
      </c>
      <c r="B3463" s="44">
        <f>COUNTIF($E$2:E3463,E3463)</f>
        <v>2</v>
      </c>
      <c r="C3463" s="56" t="s">
        <v>43</v>
      </c>
      <c r="D3463" s="57" t="s">
        <v>1131</v>
      </c>
      <c r="E3463" s="69">
        <v>890690</v>
      </c>
      <c r="F3463" s="58" t="s">
        <v>1145</v>
      </c>
    </row>
    <row r="3464" spans="1:6">
      <c r="A3464" s="44" t="str">
        <f t="shared" si="54"/>
        <v>890790, 8906901</v>
      </c>
      <c r="B3464" s="44">
        <f>COUNTIF($E$2:E3464,E3464)</f>
        <v>1</v>
      </c>
      <c r="C3464" s="56" t="s">
        <v>43</v>
      </c>
      <c r="D3464" s="57" t="s">
        <v>1131</v>
      </c>
      <c r="E3464" s="69" t="s">
        <v>115</v>
      </c>
      <c r="F3464" s="58" t="s">
        <v>1144</v>
      </c>
    </row>
    <row r="3465" spans="1:6">
      <c r="A3465" s="44" t="str">
        <f t="shared" si="54"/>
        <v>84799023</v>
      </c>
      <c r="B3465" s="44">
        <f>COUNTIF($E$2:E3465,E3465)</f>
        <v>23</v>
      </c>
      <c r="C3465" s="56" t="s">
        <v>43</v>
      </c>
      <c r="D3465" s="57" t="s">
        <v>1131</v>
      </c>
      <c r="E3465" s="69">
        <v>847990</v>
      </c>
      <c r="F3465" s="58" t="s">
        <v>5092</v>
      </c>
    </row>
    <row r="3466" spans="1:6">
      <c r="A3466" s="44" t="str">
        <f t="shared" si="54"/>
        <v>73269012</v>
      </c>
      <c r="B3466" s="44">
        <f>COUNTIF($E$2:E3466,E3466)</f>
        <v>12</v>
      </c>
      <c r="C3466" s="56" t="s">
        <v>43</v>
      </c>
      <c r="D3466" s="57" t="s">
        <v>1131</v>
      </c>
      <c r="E3466" s="69">
        <v>732690</v>
      </c>
      <c r="F3466" s="58" t="s">
        <v>1143</v>
      </c>
    </row>
    <row r="3467" spans="1:6">
      <c r="A3467" s="44" t="str">
        <f t="shared" si="54"/>
        <v>761699, 7607201</v>
      </c>
      <c r="B3467" s="44">
        <f>COUNTIF($E$2:E3467,E3467)</f>
        <v>1</v>
      </c>
      <c r="C3467" s="56" t="s">
        <v>43</v>
      </c>
      <c r="D3467" s="57" t="s">
        <v>1131</v>
      </c>
      <c r="E3467" s="69" t="s">
        <v>114</v>
      </c>
      <c r="F3467" s="58" t="s">
        <v>1142</v>
      </c>
    </row>
    <row r="3468" spans="1:6">
      <c r="A3468" s="44" t="str">
        <f t="shared" si="54"/>
        <v>84798967</v>
      </c>
      <c r="B3468" s="44">
        <f>COUNTIF($E$2:E3468,E3468)</f>
        <v>67</v>
      </c>
      <c r="C3468" s="56" t="s">
        <v>43</v>
      </c>
      <c r="D3468" s="57" t="s">
        <v>1131</v>
      </c>
      <c r="E3468" s="69">
        <v>847989</v>
      </c>
      <c r="F3468" s="58" t="s">
        <v>1141</v>
      </c>
    </row>
    <row r="3469" spans="1:6">
      <c r="A3469" s="44" t="str">
        <f t="shared" si="54"/>
        <v>840590, 8479901</v>
      </c>
      <c r="B3469" s="44">
        <f>COUNTIF($E$2:E3469,E3469)</f>
        <v>1</v>
      </c>
      <c r="C3469" s="56" t="s">
        <v>43</v>
      </c>
      <c r="D3469" s="57" t="s">
        <v>1131</v>
      </c>
      <c r="E3469" s="69" t="s">
        <v>113</v>
      </c>
      <c r="F3469" s="58" t="s">
        <v>1140</v>
      </c>
    </row>
    <row r="3470" spans="1:6">
      <c r="A3470" s="44" t="str">
        <f t="shared" si="54"/>
        <v>853080, 8479901</v>
      </c>
      <c r="B3470" s="44">
        <f>COUNTIF($E$2:E3470,E3470)</f>
        <v>1</v>
      </c>
      <c r="C3470" s="56" t="s">
        <v>43</v>
      </c>
      <c r="D3470" s="57" t="s">
        <v>1131</v>
      </c>
      <c r="E3470" s="69" t="s">
        <v>112</v>
      </c>
      <c r="F3470" s="58" t="s">
        <v>1139</v>
      </c>
    </row>
    <row r="3471" spans="1:6">
      <c r="A3471" s="44" t="str">
        <f t="shared" si="54"/>
        <v>732690, 5607491</v>
      </c>
      <c r="B3471" s="44">
        <f>COUNTIF($E$2:E3471,E3471)</f>
        <v>1</v>
      </c>
      <c r="C3471" s="56" t="s">
        <v>43</v>
      </c>
      <c r="D3471" s="57" t="s">
        <v>1131</v>
      </c>
      <c r="E3471" s="69" t="s">
        <v>111</v>
      </c>
      <c r="F3471" s="58" t="s">
        <v>1138</v>
      </c>
    </row>
    <row r="3472" spans="1:6">
      <c r="A3472" s="44" t="str">
        <f t="shared" si="54"/>
        <v>841391, 8413911</v>
      </c>
      <c r="B3472" s="44">
        <f>COUNTIF($E$2:E3472,E3472)</f>
        <v>1</v>
      </c>
      <c r="C3472" s="56" t="s">
        <v>43</v>
      </c>
      <c r="D3472" s="57" t="s">
        <v>1131</v>
      </c>
      <c r="E3472" s="69" t="s">
        <v>110</v>
      </c>
      <c r="F3472" s="58" t="s">
        <v>1137</v>
      </c>
    </row>
    <row r="3473" spans="1:6">
      <c r="A3473" s="44" t="str">
        <f t="shared" si="54"/>
        <v>7308905</v>
      </c>
      <c r="B3473" s="44">
        <f>COUNTIF($E$2:E3473,E3473)</f>
        <v>5</v>
      </c>
      <c r="C3473" s="56" t="s">
        <v>43</v>
      </c>
      <c r="D3473" s="57" t="s">
        <v>1131</v>
      </c>
      <c r="E3473" s="69">
        <v>730890</v>
      </c>
      <c r="F3473" s="58" t="s">
        <v>1136</v>
      </c>
    </row>
    <row r="3474" spans="1:6">
      <c r="A3474" s="44" t="str">
        <f t="shared" si="54"/>
        <v>85044019</v>
      </c>
      <c r="B3474" s="44">
        <f>COUNTIF($E$2:E3474,E3474)</f>
        <v>19</v>
      </c>
      <c r="C3474" s="56" t="s">
        <v>43</v>
      </c>
      <c r="D3474" s="57" t="s">
        <v>1131</v>
      </c>
      <c r="E3474" s="69">
        <v>850440</v>
      </c>
      <c r="F3474" s="58" t="s">
        <v>1135</v>
      </c>
    </row>
    <row r="3475" spans="1:6">
      <c r="A3475" s="44" t="str">
        <f t="shared" si="54"/>
        <v>842490, 8479901</v>
      </c>
      <c r="B3475" s="44">
        <f>COUNTIF($E$2:E3475,E3475)</f>
        <v>1</v>
      </c>
      <c r="C3475" s="56" t="s">
        <v>43</v>
      </c>
      <c r="D3475" s="57" t="s">
        <v>1131</v>
      </c>
      <c r="E3475" s="69" t="s">
        <v>109</v>
      </c>
      <c r="F3475" s="58" t="s">
        <v>1134</v>
      </c>
    </row>
    <row r="3476" spans="1:6">
      <c r="A3476" s="44" t="str">
        <f t="shared" si="54"/>
        <v>85437036</v>
      </c>
      <c r="B3476" s="44">
        <f>COUNTIF($E$2:E3476,E3476)</f>
        <v>36</v>
      </c>
      <c r="C3476" s="56" t="s">
        <v>43</v>
      </c>
      <c r="D3476" s="57" t="s">
        <v>1131</v>
      </c>
      <c r="E3476" s="69">
        <v>854370</v>
      </c>
      <c r="F3476" s="58" t="s">
        <v>1133</v>
      </c>
    </row>
    <row r="3477" spans="1:6">
      <c r="A3477" s="44" t="str">
        <f t="shared" si="54"/>
        <v>8805291</v>
      </c>
      <c r="B3477" s="44">
        <f>COUNTIF($E$2:E3477,E3477)</f>
        <v>1</v>
      </c>
      <c r="C3477" s="56" t="s">
        <v>43</v>
      </c>
      <c r="D3477" s="57" t="s">
        <v>1131</v>
      </c>
      <c r="E3477" s="69">
        <v>880529</v>
      </c>
      <c r="F3477" s="58" t="s">
        <v>1132</v>
      </c>
    </row>
    <row r="3478" spans="1:6">
      <c r="A3478" s="44" t="str">
        <f t="shared" si="54"/>
        <v>7326201</v>
      </c>
      <c r="B3478" s="44">
        <f>COUNTIF($E$2:E3478,E3478)</f>
        <v>1</v>
      </c>
      <c r="C3478" s="56" t="s">
        <v>43</v>
      </c>
      <c r="D3478" s="57" t="s">
        <v>1131</v>
      </c>
      <c r="E3478" s="69">
        <v>732620</v>
      </c>
      <c r="F3478" s="58" t="s">
        <v>1130</v>
      </c>
    </row>
    <row r="3479" spans="1:6">
      <c r="A3479" s="44" t="str">
        <f t="shared" si="54"/>
        <v>84799024</v>
      </c>
      <c r="B3479" s="44">
        <f>COUNTIF($E$2:E3479,E3479)</f>
        <v>24</v>
      </c>
      <c r="C3479" s="56" t="s">
        <v>43</v>
      </c>
      <c r="D3479" s="57" t="s">
        <v>1108</v>
      </c>
      <c r="E3479" s="69">
        <v>847990</v>
      </c>
      <c r="F3479" s="58" t="s">
        <v>108</v>
      </c>
    </row>
    <row r="3480" spans="1:6">
      <c r="A3480" s="44" t="str">
        <f t="shared" si="54"/>
        <v>842139, 8421991</v>
      </c>
      <c r="B3480" s="44">
        <f>COUNTIF($E$2:E3480,E3480)</f>
        <v>1</v>
      </c>
      <c r="C3480" s="56" t="s">
        <v>43</v>
      </c>
      <c r="D3480" s="57" t="s">
        <v>1108</v>
      </c>
      <c r="E3480" s="69" t="s">
        <v>107</v>
      </c>
      <c r="F3480" s="58" t="s">
        <v>1129</v>
      </c>
    </row>
    <row r="3481" spans="1:6">
      <c r="A3481" s="44" t="str">
        <f t="shared" si="54"/>
        <v>73269013</v>
      </c>
      <c r="B3481" s="44">
        <f>COUNTIF($E$2:E3481,E3481)</f>
        <v>13</v>
      </c>
      <c r="C3481" s="56" t="s">
        <v>43</v>
      </c>
      <c r="D3481" s="57" t="s">
        <v>1108</v>
      </c>
      <c r="E3481" s="69">
        <v>732690</v>
      </c>
      <c r="F3481" s="58" t="s">
        <v>1128</v>
      </c>
    </row>
    <row r="3482" spans="1:6">
      <c r="A3482" s="44" t="str">
        <f t="shared" si="54"/>
        <v>441879, 4418751</v>
      </c>
      <c r="B3482" s="44">
        <f>COUNTIF($E$2:E3482,E3482)</f>
        <v>1</v>
      </c>
      <c r="C3482" s="56" t="s">
        <v>43</v>
      </c>
      <c r="D3482" s="57" t="s">
        <v>1108</v>
      </c>
      <c r="E3482" s="69" t="s">
        <v>106</v>
      </c>
      <c r="F3482" s="58" t="s">
        <v>1126</v>
      </c>
    </row>
    <row r="3483" spans="1:6">
      <c r="A3483" s="44" t="str">
        <f t="shared" si="54"/>
        <v>4418991</v>
      </c>
      <c r="B3483" s="44">
        <f>COUNTIF($E$2:E3483,E3483)</f>
        <v>1</v>
      </c>
      <c r="C3483" s="56" t="s">
        <v>43</v>
      </c>
      <c r="D3483" s="57" t="s">
        <v>1108</v>
      </c>
      <c r="E3483" s="69">
        <v>441899</v>
      </c>
      <c r="F3483" s="58" t="s">
        <v>1125</v>
      </c>
    </row>
    <row r="3484" spans="1:6">
      <c r="A3484" s="44" t="str">
        <f t="shared" si="54"/>
        <v>9404104</v>
      </c>
      <c r="B3484" s="44">
        <f>COUNTIF($E$2:E3484,E3484)</f>
        <v>4</v>
      </c>
      <c r="C3484" s="56" t="s">
        <v>43</v>
      </c>
      <c r="D3484" s="57" t="s">
        <v>1108</v>
      </c>
      <c r="E3484" s="69">
        <v>940410</v>
      </c>
      <c r="F3484" s="58" t="s">
        <v>1124</v>
      </c>
    </row>
    <row r="3485" spans="1:6">
      <c r="A3485" s="44" t="str">
        <f t="shared" si="54"/>
        <v>7325107326901</v>
      </c>
      <c r="B3485" s="44">
        <f>COUNTIF($E$2:E3485,E3485)</f>
        <v>1</v>
      </c>
      <c r="C3485" s="56" t="s">
        <v>43</v>
      </c>
      <c r="D3485" s="57" t="s">
        <v>1108</v>
      </c>
      <c r="E3485" s="69">
        <v>732510732690</v>
      </c>
      <c r="F3485" s="58" t="s">
        <v>1123</v>
      </c>
    </row>
    <row r="3486" spans="1:6">
      <c r="A3486" s="44" t="str">
        <f t="shared" si="54"/>
        <v>940340, 9403301</v>
      </c>
      <c r="B3486" s="44">
        <f>COUNTIF($E$2:E3486,E3486)</f>
        <v>1</v>
      </c>
      <c r="C3486" s="56" t="s">
        <v>43</v>
      </c>
      <c r="D3486" s="57" t="s">
        <v>1108</v>
      </c>
      <c r="E3486" s="69" t="s">
        <v>105</v>
      </c>
      <c r="F3486" s="58" t="s">
        <v>1122</v>
      </c>
    </row>
    <row r="3487" spans="1:6">
      <c r="A3487" s="44" t="str">
        <f t="shared" si="54"/>
        <v>392590, 3919102</v>
      </c>
      <c r="B3487" s="44">
        <f>COUNTIF($E$2:E3487,E3487)</f>
        <v>2</v>
      </c>
      <c r="C3487" s="56" t="s">
        <v>43</v>
      </c>
      <c r="D3487" s="57" t="s">
        <v>1108</v>
      </c>
      <c r="E3487" s="69" t="s">
        <v>104</v>
      </c>
      <c r="F3487" s="58" t="s">
        <v>1121</v>
      </c>
    </row>
    <row r="3488" spans="1:6">
      <c r="A3488" s="44" t="str">
        <f t="shared" si="54"/>
        <v>6303921</v>
      </c>
      <c r="B3488" s="44">
        <f>COUNTIF($E$2:E3488,E3488)</f>
        <v>1</v>
      </c>
      <c r="C3488" s="56" t="s">
        <v>43</v>
      </c>
      <c r="D3488" s="57" t="s">
        <v>1108</v>
      </c>
      <c r="E3488" s="69">
        <v>630392</v>
      </c>
      <c r="F3488" s="58" t="s">
        <v>1120</v>
      </c>
    </row>
    <row r="3489" spans="1:6">
      <c r="A3489" s="44" t="str">
        <f t="shared" si="54"/>
        <v>7308301</v>
      </c>
      <c r="B3489" s="44">
        <f>COUNTIF($E$2:E3489,E3489)</f>
        <v>1</v>
      </c>
      <c r="C3489" s="56" t="s">
        <v>43</v>
      </c>
      <c r="D3489" s="57" t="s">
        <v>1108</v>
      </c>
      <c r="E3489" s="69">
        <v>730830</v>
      </c>
      <c r="F3489" s="58" t="s">
        <v>1119</v>
      </c>
    </row>
    <row r="3490" spans="1:6">
      <c r="A3490" s="44" t="str">
        <f t="shared" si="54"/>
        <v>9401805</v>
      </c>
      <c r="B3490" s="44">
        <f>COUNTIF($E$2:E3490,E3490)</f>
        <v>5</v>
      </c>
      <c r="C3490" s="56" t="s">
        <v>43</v>
      </c>
      <c r="D3490" s="57" t="s">
        <v>1108</v>
      </c>
      <c r="E3490" s="69">
        <v>940180</v>
      </c>
      <c r="F3490" s="58" t="s">
        <v>5093</v>
      </c>
    </row>
    <row r="3491" spans="1:6">
      <c r="A3491" s="44" t="str">
        <f t="shared" si="54"/>
        <v>9403209</v>
      </c>
      <c r="B3491" s="44">
        <f>COUNTIF($E$2:E3491,E3491)</f>
        <v>9</v>
      </c>
      <c r="C3491" s="56" t="s">
        <v>43</v>
      </c>
      <c r="D3491" s="57" t="s">
        <v>1108</v>
      </c>
      <c r="E3491" s="69">
        <v>940320</v>
      </c>
      <c r="F3491" s="58" t="s">
        <v>1118</v>
      </c>
    </row>
    <row r="3492" spans="1:6">
      <c r="A3492" s="44" t="str">
        <f t="shared" si="54"/>
        <v>691010, 6910902</v>
      </c>
      <c r="B3492" s="44">
        <f>COUNTIF($E$2:E3492,E3492)</f>
        <v>2</v>
      </c>
      <c r="C3492" s="56" t="s">
        <v>43</v>
      </c>
      <c r="D3492" s="57" t="s">
        <v>1108</v>
      </c>
      <c r="E3492" s="69" t="s">
        <v>103</v>
      </c>
      <c r="F3492" s="58" t="s">
        <v>1117</v>
      </c>
    </row>
    <row r="3493" spans="1:6">
      <c r="A3493" s="44" t="str">
        <f t="shared" si="54"/>
        <v>7007192</v>
      </c>
      <c r="B3493" s="44">
        <f>COUNTIF($E$2:E3493,E3493)</f>
        <v>2</v>
      </c>
      <c r="C3493" s="56" t="s">
        <v>43</v>
      </c>
      <c r="D3493" s="57" t="s">
        <v>1108</v>
      </c>
      <c r="E3493" s="69">
        <v>700719</v>
      </c>
      <c r="F3493" s="58" t="s">
        <v>1116</v>
      </c>
    </row>
    <row r="3494" spans="1:6">
      <c r="A3494" s="44" t="str">
        <f t="shared" si="54"/>
        <v>392530, 4418101</v>
      </c>
      <c r="B3494" s="44">
        <f>COUNTIF($E$2:E3494,E3494)</f>
        <v>1</v>
      </c>
      <c r="C3494" s="56" t="s">
        <v>43</v>
      </c>
      <c r="D3494" s="57" t="s">
        <v>1108</v>
      </c>
      <c r="E3494" s="69" t="s">
        <v>102</v>
      </c>
      <c r="F3494" s="58" t="s">
        <v>1115</v>
      </c>
    </row>
    <row r="3495" spans="1:6">
      <c r="A3495" s="44" t="str">
        <f t="shared" si="54"/>
        <v>8512401</v>
      </c>
      <c r="B3495" s="44">
        <f>COUNTIF($E$2:E3495,E3495)</f>
        <v>1</v>
      </c>
      <c r="C3495" s="56" t="s">
        <v>43</v>
      </c>
      <c r="D3495" s="57" t="s">
        <v>1108</v>
      </c>
      <c r="E3495" s="69">
        <v>851240</v>
      </c>
      <c r="F3495" s="58" t="s">
        <v>1114</v>
      </c>
    </row>
    <row r="3496" spans="1:6">
      <c r="A3496" s="44" t="str">
        <f t="shared" si="54"/>
        <v>441810, 3925301</v>
      </c>
      <c r="B3496" s="44">
        <f>COUNTIF($E$2:E3496,E3496)</f>
        <v>1</v>
      </c>
      <c r="C3496" s="56" t="s">
        <v>43</v>
      </c>
      <c r="D3496" s="57" t="s">
        <v>1108</v>
      </c>
      <c r="E3496" s="69" t="s">
        <v>101</v>
      </c>
      <c r="F3496" s="58" t="s">
        <v>1113</v>
      </c>
    </row>
    <row r="3497" spans="1:6">
      <c r="A3497" s="44" t="str">
        <f t="shared" si="54"/>
        <v>7808301</v>
      </c>
      <c r="B3497" s="44">
        <f>COUNTIF($E$2:E3497,E3497)</f>
        <v>1</v>
      </c>
      <c r="C3497" s="56" t="s">
        <v>43</v>
      </c>
      <c r="D3497" s="57" t="s">
        <v>1108</v>
      </c>
      <c r="E3497" s="69">
        <v>780830</v>
      </c>
      <c r="F3497" s="58" t="s">
        <v>1112</v>
      </c>
    </row>
    <row r="3498" spans="1:6">
      <c r="A3498" s="44" t="str">
        <f t="shared" si="54"/>
        <v>730890, 4418101</v>
      </c>
      <c r="B3498" s="44">
        <f>COUNTIF($E$2:E3498,E3498)</f>
        <v>1</v>
      </c>
      <c r="C3498" s="56" t="s">
        <v>43</v>
      </c>
      <c r="D3498" s="57" t="s">
        <v>1108</v>
      </c>
      <c r="E3498" s="69" t="s">
        <v>100</v>
      </c>
      <c r="F3498" s="58" t="s">
        <v>1111</v>
      </c>
    </row>
    <row r="3499" spans="1:6">
      <c r="A3499" s="44" t="str">
        <f t="shared" si="54"/>
        <v>630392, 6303911</v>
      </c>
      <c r="B3499" s="44">
        <f>COUNTIF($E$2:E3499,E3499)</f>
        <v>1</v>
      </c>
      <c r="C3499" s="56" t="s">
        <v>43</v>
      </c>
      <c r="D3499" s="57" t="s">
        <v>1108</v>
      </c>
      <c r="E3499" s="69" t="s">
        <v>99</v>
      </c>
      <c r="F3499" s="58" t="s">
        <v>1110</v>
      </c>
    </row>
    <row r="3500" spans="1:6">
      <c r="A3500" s="44" t="str">
        <f t="shared" si="54"/>
        <v>441820, 7308301</v>
      </c>
      <c r="B3500" s="44">
        <f>COUNTIF($E$2:E3500,E3500)</f>
        <v>1</v>
      </c>
      <c r="C3500" s="56" t="s">
        <v>43</v>
      </c>
      <c r="D3500" s="57" t="s">
        <v>1108</v>
      </c>
      <c r="E3500" s="69" t="s">
        <v>98</v>
      </c>
      <c r="F3500" s="58" t="s">
        <v>1107</v>
      </c>
    </row>
    <row r="3501" spans="1:6">
      <c r="A3501" s="44" t="str">
        <f t="shared" si="54"/>
        <v>842619, 8431491</v>
      </c>
      <c r="B3501" s="44">
        <f>COUNTIF($E$2:E3501,E3501)</f>
        <v>1</v>
      </c>
      <c r="C3501" s="56" t="s">
        <v>43</v>
      </c>
      <c r="D3501" s="57" t="s">
        <v>1095</v>
      </c>
      <c r="E3501" s="69" t="s">
        <v>97</v>
      </c>
      <c r="F3501" s="58" t="s">
        <v>1106</v>
      </c>
    </row>
    <row r="3502" spans="1:6">
      <c r="A3502" s="44" t="str">
        <f t="shared" si="54"/>
        <v>8426911</v>
      </c>
      <c r="B3502" s="44">
        <f>COUNTIF($E$2:E3502,E3502)</f>
        <v>1</v>
      </c>
      <c r="C3502" s="56" t="s">
        <v>43</v>
      </c>
      <c r="D3502" s="57" t="s">
        <v>1095</v>
      </c>
      <c r="E3502" s="69">
        <v>842691</v>
      </c>
      <c r="F3502" s="58" t="s">
        <v>1105</v>
      </c>
    </row>
    <row r="3503" spans="1:6">
      <c r="A3503" s="44" t="str">
        <f t="shared" si="54"/>
        <v>8426992</v>
      </c>
      <c r="B3503" s="44">
        <f>COUNTIF($E$2:E3503,E3503)</f>
        <v>2</v>
      </c>
      <c r="C3503" s="56" t="s">
        <v>43</v>
      </c>
      <c r="D3503" s="57" t="s">
        <v>1095</v>
      </c>
      <c r="E3503" s="69">
        <v>842699</v>
      </c>
      <c r="F3503" s="58" t="s">
        <v>1104</v>
      </c>
    </row>
    <row r="3504" spans="1:6">
      <c r="A3504" s="44" t="str">
        <f t="shared" si="54"/>
        <v>842630, 8426991</v>
      </c>
      <c r="B3504" s="44">
        <f>COUNTIF($E$2:E3504,E3504)</f>
        <v>1</v>
      </c>
      <c r="C3504" s="56" t="s">
        <v>43</v>
      </c>
      <c r="D3504" s="57" t="s">
        <v>1095</v>
      </c>
      <c r="E3504" s="69" t="s">
        <v>96</v>
      </c>
      <c r="F3504" s="58" t="s">
        <v>1103</v>
      </c>
    </row>
    <row r="3505" spans="1:6">
      <c r="A3505" s="44" t="str">
        <f t="shared" si="54"/>
        <v>7308906</v>
      </c>
      <c r="B3505" s="44">
        <f>COUNTIF($E$2:E3505,E3505)</f>
        <v>6</v>
      </c>
      <c r="C3505" s="56" t="s">
        <v>43</v>
      </c>
      <c r="D3505" s="57" t="s">
        <v>1095</v>
      </c>
      <c r="E3505" s="69">
        <v>730890</v>
      </c>
      <c r="F3505" s="58" t="s">
        <v>1102</v>
      </c>
    </row>
    <row r="3506" spans="1:6">
      <c r="A3506" s="44" t="str">
        <f t="shared" si="54"/>
        <v>8505901</v>
      </c>
      <c r="B3506" s="44">
        <f>COUNTIF($E$2:E3506,E3506)</f>
        <v>1</v>
      </c>
      <c r="C3506" s="56" t="s">
        <v>43</v>
      </c>
      <c r="D3506" s="57" t="s">
        <v>1095</v>
      </c>
      <c r="E3506" s="69">
        <v>850590</v>
      </c>
      <c r="F3506" s="58" t="s">
        <v>1101</v>
      </c>
    </row>
    <row r="3507" spans="1:6">
      <c r="A3507" s="44" t="str">
        <f t="shared" si="54"/>
        <v>842511, 7315121</v>
      </c>
      <c r="B3507" s="44">
        <f>COUNTIF($E$2:E3507,E3507)</f>
        <v>1</v>
      </c>
      <c r="C3507" s="56" t="s">
        <v>43</v>
      </c>
      <c r="D3507" s="57" t="s">
        <v>1095</v>
      </c>
      <c r="E3507" s="69" t="s">
        <v>95</v>
      </c>
      <c r="F3507" s="58" t="s">
        <v>1100</v>
      </c>
    </row>
    <row r="3508" spans="1:6">
      <c r="A3508" s="44" t="str">
        <f t="shared" si="54"/>
        <v>8428332</v>
      </c>
      <c r="B3508" s="44">
        <f>COUNTIF($E$2:E3508,E3508)</f>
        <v>2</v>
      </c>
      <c r="C3508" s="56" t="s">
        <v>43</v>
      </c>
      <c r="D3508" s="57" t="s">
        <v>1095</v>
      </c>
      <c r="E3508" s="69">
        <v>842833</v>
      </c>
      <c r="F3508" s="58" t="s">
        <v>1099</v>
      </c>
    </row>
    <row r="3509" spans="1:6">
      <c r="A3509" s="44" t="str">
        <f t="shared" si="54"/>
        <v>842630, 8426201</v>
      </c>
      <c r="B3509" s="44">
        <f>COUNTIF($E$2:E3509,E3509)</f>
        <v>1</v>
      </c>
      <c r="C3509" s="56" t="s">
        <v>43</v>
      </c>
      <c r="D3509" s="57" t="s">
        <v>1095</v>
      </c>
      <c r="E3509" s="69" t="s">
        <v>94</v>
      </c>
      <c r="F3509" s="58" t="s">
        <v>1098</v>
      </c>
    </row>
    <row r="3510" spans="1:6">
      <c r="A3510" s="44" t="str">
        <f t="shared" si="54"/>
        <v>730890, 7308401</v>
      </c>
      <c r="B3510" s="44">
        <f>COUNTIF($E$2:E3510,E3510)</f>
        <v>1</v>
      </c>
      <c r="C3510" s="56" t="s">
        <v>43</v>
      </c>
      <c r="D3510" s="57" t="s">
        <v>1095</v>
      </c>
      <c r="E3510" s="69" t="s">
        <v>93</v>
      </c>
      <c r="F3510" s="58" t="s">
        <v>1097</v>
      </c>
    </row>
    <row r="3511" spans="1:6">
      <c r="A3511" s="44" t="str">
        <f t="shared" si="54"/>
        <v>8425193</v>
      </c>
      <c r="B3511" s="44">
        <f>COUNTIF($E$2:E3511,E3511)</f>
        <v>3</v>
      </c>
      <c r="C3511" s="56" t="s">
        <v>43</v>
      </c>
      <c r="D3511" s="57" t="s">
        <v>1095</v>
      </c>
      <c r="E3511" s="69">
        <v>842519</v>
      </c>
      <c r="F3511" s="58" t="s">
        <v>1096</v>
      </c>
    </row>
    <row r="3512" spans="1:6">
      <c r="A3512" s="44" t="str">
        <f t="shared" si="54"/>
        <v>8425112</v>
      </c>
      <c r="B3512" s="44">
        <f>COUNTIF($E$2:E3512,E3512)</f>
        <v>2</v>
      </c>
      <c r="C3512" s="56" t="s">
        <v>43</v>
      </c>
      <c r="D3512" s="57" t="s">
        <v>1095</v>
      </c>
      <c r="E3512" s="69">
        <v>842511</v>
      </c>
      <c r="F3512" s="58" t="s">
        <v>1094</v>
      </c>
    </row>
    <row r="3513" spans="1:6">
      <c r="A3513" s="44" t="str">
        <f t="shared" si="54"/>
        <v>842531, 8425391</v>
      </c>
      <c r="B3513" s="44">
        <f>COUNTIF($E$2:E3513,E3513)</f>
        <v>1</v>
      </c>
      <c r="C3513" s="56" t="s">
        <v>43</v>
      </c>
      <c r="D3513" s="57" t="s">
        <v>1081</v>
      </c>
      <c r="E3513" s="69" t="s">
        <v>92</v>
      </c>
      <c r="F3513" s="58" t="s">
        <v>1093</v>
      </c>
    </row>
    <row r="3514" spans="1:6">
      <c r="A3514" s="44" t="str">
        <f t="shared" si="54"/>
        <v>731210, 7315891</v>
      </c>
      <c r="B3514" s="44">
        <f>COUNTIF($E$2:E3514,E3514)</f>
        <v>1</v>
      </c>
      <c r="C3514" s="56" t="s">
        <v>43</v>
      </c>
      <c r="D3514" s="57" t="s">
        <v>1081</v>
      </c>
      <c r="E3514" s="69" t="s">
        <v>91</v>
      </c>
      <c r="F3514" s="58" t="s">
        <v>1092</v>
      </c>
    </row>
    <row r="3515" spans="1:6">
      <c r="A3515" s="44" t="str">
        <f t="shared" si="54"/>
        <v>8425391</v>
      </c>
      <c r="B3515" s="44">
        <f>COUNTIF($E$2:E3515,E3515)</f>
        <v>1</v>
      </c>
      <c r="C3515" s="56" t="s">
        <v>43</v>
      </c>
      <c r="D3515" s="57" t="s">
        <v>1081</v>
      </c>
      <c r="E3515" s="69">
        <v>842539</v>
      </c>
      <c r="F3515" s="58" t="s">
        <v>1091</v>
      </c>
    </row>
    <row r="3516" spans="1:6">
      <c r="A3516" s="44" t="str">
        <f t="shared" si="54"/>
        <v>842699, 8487901</v>
      </c>
      <c r="B3516" s="44">
        <f>COUNTIF($E$2:E3516,E3516)</f>
        <v>1</v>
      </c>
      <c r="C3516" s="56" t="s">
        <v>43</v>
      </c>
      <c r="D3516" s="57" t="s">
        <v>1081</v>
      </c>
      <c r="E3516" s="69" t="s">
        <v>90</v>
      </c>
      <c r="F3516" s="58" t="s">
        <v>1090</v>
      </c>
    </row>
    <row r="3517" spans="1:6">
      <c r="A3517" s="44" t="str">
        <f t="shared" si="54"/>
        <v>732599, 7326901</v>
      </c>
      <c r="B3517" s="44">
        <f>COUNTIF($E$2:E3517,E3517)</f>
        <v>1</v>
      </c>
      <c r="C3517" s="56" t="s">
        <v>43</v>
      </c>
      <c r="D3517" s="57" t="s">
        <v>1081</v>
      </c>
      <c r="E3517" s="69" t="s">
        <v>89</v>
      </c>
      <c r="F3517" s="58" t="s">
        <v>1089</v>
      </c>
    </row>
    <row r="3518" spans="1:6">
      <c r="A3518" s="44" t="str">
        <f t="shared" si="54"/>
        <v>847990, 8479892</v>
      </c>
      <c r="B3518" s="44">
        <f>COUNTIF($E$2:E3518,E3518)</f>
        <v>2</v>
      </c>
      <c r="C3518" s="56" t="s">
        <v>43</v>
      </c>
      <c r="D3518" s="57" t="s">
        <v>1081</v>
      </c>
      <c r="E3518" s="69" t="s">
        <v>86</v>
      </c>
      <c r="F3518" s="58" t="s">
        <v>1088</v>
      </c>
    </row>
    <row r="3519" spans="1:6">
      <c r="A3519" s="44" t="str">
        <f t="shared" si="54"/>
        <v>7318192</v>
      </c>
      <c r="B3519" s="44">
        <f>COUNTIF($E$2:E3519,E3519)</f>
        <v>2</v>
      </c>
      <c r="C3519" s="56" t="s">
        <v>43</v>
      </c>
      <c r="D3519" s="57" t="s">
        <v>1081</v>
      </c>
      <c r="E3519" s="69">
        <v>731819</v>
      </c>
      <c r="F3519" s="58" t="s">
        <v>1087</v>
      </c>
    </row>
    <row r="3520" spans="1:6">
      <c r="A3520" s="44" t="str">
        <f t="shared" si="54"/>
        <v>843110, 8425391</v>
      </c>
      <c r="B3520" s="44">
        <f>COUNTIF($E$2:E3520,E3520)</f>
        <v>1</v>
      </c>
      <c r="C3520" s="56" t="s">
        <v>43</v>
      </c>
      <c r="D3520" s="57" t="s">
        <v>1081</v>
      </c>
      <c r="E3520" s="69" t="s">
        <v>88</v>
      </c>
      <c r="F3520" s="58" t="s">
        <v>1086</v>
      </c>
    </row>
    <row r="3521" spans="1:6">
      <c r="A3521" s="44" t="str">
        <f t="shared" si="54"/>
        <v>842699, 7315901</v>
      </c>
      <c r="B3521" s="44">
        <f>COUNTIF($E$2:E3521,E3521)</f>
        <v>1</v>
      </c>
      <c r="C3521" s="56" t="s">
        <v>43</v>
      </c>
      <c r="D3521" s="57" t="s">
        <v>1081</v>
      </c>
      <c r="E3521" s="69" t="s">
        <v>87</v>
      </c>
      <c r="F3521" s="58" t="s">
        <v>1085</v>
      </c>
    </row>
    <row r="3522" spans="1:6">
      <c r="A3522" s="44" t="str">
        <f t="shared" si="54"/>
        <v>73269014</v>
      </c>
      <c r="B3522" s="44">
        <f>COUNTIF($E$2:E3522,E3522)</f>
        <v>14</v>
      </c>
      <c r="C3522" s="56" t="s">
        <v>43</v>
      </c>
      <c r="D3522" s="57" t="s">
        <v>1081</v>
      </c>
      <c r="E3522" s="69">
        <v>732690</v>
      </c>
      <c r="F3522" s="58" t="s">
        <v>1084</v>
      </c>
    </row>
    <row r="3523" spans="1:6">
      <c r="A3523" s="44" t="str">
        <f t="shared" ref="A3523:A3586" si="55">E3523&amp;B3523</f>
        <v>84798968</v>
      </c>
      <c r="B3523" s="44">
        <f>COUNTIF($E$2:E3523,E3523)</f>
        <v>68</v>
      </c>
      <c r="C3523" s="56" t="s">
        <v>43</v>
      </c>
      <c r="D3523" s="57" t="s">
        <v>1081</v>
      </c>
      <c r="E3523" s="69">
        <v>847989</v>
      </c>
      <c r="F3523" s="58" t="s">
        <v>1083</v>
      </c>
    </row>
    <row r="3524" spans="1:6">
      <c r="A3524" s="44" t="str">
        <f t="shared" si="55"/>
        <v>8425311</v>
      </c>
      <c r="B3524" s="44">
        <f>COUNTIF($E$2:E3524,E3524)</f>
        <v>1</v>
      </c>
      <c r="C3524" s="56" t="s">
        <v>43</v>
      </c>
      <c r="D3524" s="57" t="s">
        <v>1081</v>
      </c>
      <c r="E3524" s="69">
        <v>842531</v>
      </c>
      <c r="F3524" s="58" t="s">
        <v>1082</v>
      </c>
    </row>
    <row r="3525" spans="1:6">
      <c r="A3525" s="44" t="str">
        <f t="shared" si="55"/>
        <v>847990, 8479893</v>
      </c>
      <c r="B3525" s="44">
        <f>COUNTIF($E$2:E3525,E3525)</f>
        <v>3</v>
      </c>
      <c r="C3525" s="56" t="s">
        <v>43</v>
      </c>
      <c r="D3525" s="57" t="s">
        <v>1077</v>
      </c>
      <c r="E3525" s="69" t="s">
        <v>86</v>
      </c>
      <c r="F3525" s="58" t="s">
        <v>1080</v>
      </c>
    </row>
    <row r="3526" spans="1:6">
      <c r="A3526" s="44" t="str">
        <f t="shared" si="55"/>
        <v>842121, 8479891</v>
      </c>
      <c r="B3526" s="44">
        <f>COUNTIF($E$2:E3526,E3526)</f>
        <v>1</v>
      </c>
      <c r="C3526" s="56" t="s">
        <v>43</v>
      </c>
      <c r="D3526" s="57" t="s">
        <v>1077</v>
      </c>
      <c r="E3526" s="69" t="s">
        <v>85</v>
      </c>
      <c r="F3526" s="58" t="s">
        <v>1079</v>
      </c>
    </row>
    <row r="3527" spans="1:6">
      <c r="A3527" s="44" t="str">
        <f t="shared" si="55"/>
        <v>842139, 3815191</v>
      </c>
      <c r="B3527" s="44">
        <f>COUNTIF($E$2:E3527,E3527)</f>
        <v>1</v>
      </c>
      <c r="C3527" s="56" t="s">
        <v>43</v>
      </c>
      <c r="D3527" s="57" t="s">
        <v>1077</v>
      </c>
      <c r="E3527" s="69" t="s">
        <v>84</v>
      </c>
      <c r="F3527" s="58" t="s">
        <v>1078</v>
      </c>
    </row>
    <row r="3528" spans="1:6">
      <c r="A3528" s="44" t="str">
        <f t="shared" si="55"/>
        <v>8421396</v>
      </c>
      <c r="B3528" s="44">
        <f>COUNTIF($E$2:E3528,E3528)</f>
        <v>6</v>
      </c>
      <c r="C3528" s="56" t="s">
        <v>43</v>
      </c>
      <c r="D3528" s="57" t="s">
        <v>1077</v>
      </c>
      <c r="E3528" s="69">
        <v>842139</v>
      </c>
      <c r="F3528" s="58" t="s">
        <v>1076</v>
      </c>
    </row>
    <row r="3529" spans="1:6">
      <c r="A3529" s="44" t="str">
        <f t="shared" si="55"/>
        <v>732599, 8483101</v>
      </c>
      <c r="B3529" s="44">
        <f>COUNTIF($E$2:E3529,E3529)</f>
        <v>1</v>
      </c>
      <c r="C3529" s="56" t="s">
        <v>43</v>
      </c>
      <c r="D3529" s="57" t="s">
        <v>1069</v>
      </c>
      <c r="E3529" s="69" t="s">
        <v>83</v>
      </c>
      <c r="F3529" s="58" t="s">
        <v>1075</v>
      </c>
    </row>
    <row r="3530" spans="1:6">
      <c r="A3530" s="44" t="str">
        <f t="shared" si="55"/>
        <v>848310, 7325991</v>
      </c>
      <c r="B3530" s="44">
        <f>COUNTIF($E$2:E3530,E3530)</f>
        <v>1</v>
      </c>
      <c r="C3530" s="56" t="s">
        <v>43</v>
      </c>
      <c r="D3530" s="57" t="s">
        <v>1069</v>
      </c>
      <c r="E3530" s="69" t="s">
        <v>81</v>
      </c>
      <c r="F3530" s="58" t="s">
        <v>1074</v>
      </c>
    </row>
    <row r="3531" spans="1:6">
      <c r="A3531" s="44" t="str">
        <f t="shared" si="55"/>
        <v>732599, 8479901</v>
      </c>
      <c r="B3531" s="44">
        <f>COUNTIF($E$2:E3531,E3531)</f>
        <v>1</v>
      </c>
      <c r="C3531" s="56" t="s">
        <v>43</v>
      </c>
      <c r="D3531" s="57" t="s">
        <v>1069</v>
      </c>
      <c r="E3531" s="69" t="s">
        <v>82</v>
      </c>
      <c r="F3531" s="58" t="s">
        <v>1073</v>
      </c>
    </row>
    <row r="3532" spans="1:6">
      <c r="A3532" s="44" t="str">
        <f t="shared" si="55"/>
        <v>84798969</v>
      </c>
      <c r="B3532" s="44">
        <f>COUNTIF($E$2:E3532,E3532)</f>
        <v>69</v>
      </c>
      <c r="C3532" s="56" t="s">
        <v>43</v>
      </c>
      <c r="D3532" s="57" t="s">
        <v>1069</v>
      </c>
      <c r="E3532" s="69">
        <v>847989</v>
      </c>
      <c r="F3532" s="58" t="s">
        <v>1072</v>
      </c>
    </row>
    <row r="3533" spans="1:6">
      <c r="A3533" s="44" t="str">
        <f t="shared" si="55"/>
        <v>8308904</v>
      </c>
      <c r="B3533" s="44">
        <f>COUNTIF($E$2:E3533,E3533)</f>
        <v>4</v>
      </c>
      <c r="C3533" s="56" t="s">
        <v>43</v>
      </c>
      <c r="D3533" s="57" t="s">
        <v>1069</v>
      </c>
      <c r="E3533" s="69">
        <v>830890</v>
      </c>
      <c r="F3533" s="58" t="s">
        <v>1071</v>
      </c>
    </row>
    <row r="3534" spans="1:6">
      <c r="A3534" s="44" t="str">
        <f t="shared" si="55"/>
        <v>9032811</v>
      </c>
      <c r="B3534" s="44">
        <f>COUNTIF($E$2:E3534,E3534)</f>
        <v>1</v>
      </c>
      <c r="C3534" s="56" t="s">
        <v>43</v>
      </c>
      <c r="D3534" s="57" t="s">
        <v>1069</v>
      </c>
      <c r="E3534" s="69">
        <v>903281</v>
      </c>
      <c r="F3534" s="58" t="s">
        <v>1070</v>
      </c>
    </row>
    <row r="3535" spans="1:6">
      <c r="A3535" s="44" t="str">
        <f t="shared" si="55"/>
        <v>8487101</v>
      </c>
      <c r="B3535" s="44">
        <f>COUNTIF($E$2:E3535,E3535)</f>
        <v>1</v>
      </c>
      <c r="C3535" s="56" t="s">
        <v>43</v>
      </c>
      <c r="D3535" s="57" t="s">
        <v>1069</v>
      </c>
      <c r="E3535" s="69">
        <v>848710</v>
      </c>
      <c r="F3535" s="58" t="s">
        <v>1068</v>
      </c>
    </row>
    <row r="3536" spans="1:6">
      <c r="A3536" s="44" t="str">
        <f t="shared" si="55"/>
        <v>90318018</v>
      </c>
      <c r="B3536" s="44">
        <f>COUNTIF($E$2:E3536,E3536)</f>
        <v>18</v>
      </c>
      <c r="C3536" s="56" t="s">
        <v>43</v>
      </c>
      <c r="D3536" s="57" t="s">
        <v>1064</v>
      </c>
      <c r="E3536" s="69">
        <v>903180</v>
      </c>
      <c r="F3536" s="58" t="s">
        <v>1067</v>
      </c>
    </row>
    <row r="3537" spans="1:6">
      <c r="A3537" s="44" t="str">
        <f t="shared" si="55"/>
        <v>8425392</v>
      </c>
      <c r="B3537" s="44">
        <f>COUNTIF($E$2:E3537,E3537)</f>
        <v>2</v>
      </c>
      <c r="C3537" s="56" t="s">
        <v>43</v>
      </c>
      <c r="D3537" s="57" t="s">
        <v>1064</v>
      </c>
      <c r="E3537" s="69">
        <v>842539</v>
      </c>
      <c r="F3537" s="58" t="s">
        <v>1066</v>
      </c>
    </row>
    <row r="3538" spans="1:6">
      <c r="A3538" s="44" t="str">
        <f t="shared" si="55"/>
        <v>84799025</v>
      </c>
      <c r="B3538" s="44">
        <f>COUNTIF($E$2:E3538,E3538)</f>
        <v>25</v>
      </c>
      <c r="C3538" s="56" t="s">
        <v>43</v>
      </c>
      <c r="D3538" s="57" t="s">
        <v>1064</v>
      </c>
      <c r="E3538" s="69">
        <v>847990</v>
      </c>
      <c r="F3538" s="58" t="s">
        <v>1065</v>
      </c>
    </row>
    <row r="3539" spans="1:6">
      <c r="A3539" s="44" t="str">
        <f t="shared" si="55"/>
        <v>90318019</v>
      </c>
      <c r="B3539" s="44">
        <f>COUNTIF($E$2:E3539,E3539)</f>
        <v>19</v>
      </c>
      <c r="C3539" s="56" t="s">
        <v>43</v>
      </c>
      <c r="D3539" s="57" t="s">
        <v>1059</v>
      </c>
      <c r="E3539" s="69">
        <v>903180</v>
      </c>
      <c r="F3539" s="58" t="s">
        <v>1063</v>
      </c>
    </row>
    <row r="3540" spans="1:6">
      <c r="A3540" s="44" t="str">
        <f t="shared" si="55"/>
        <v>84799026</v>
      </c>
      <c r="B3540" s="44">
        <f>COUNTIF($E$2:E3540,E3540)</f>
        <v>26</v>
      </c>
      <c r="C3540" s="56" t="s">
        <v>43</v>
      </c>
      <c r="D3540" s="57" t="s">
        <v>1059</v>
      </c>
      <c r="E3540" s="69">
        <v>847990</v>
      </c>
      <c r="F3540" s="58" t="s">
        <v>975</v>
      </c>
    </row>
    <row r="3541" spans="1:6">
      <c r="A3541" s="44" t="str">
        <f t="shared" si="55"/>
        <v>9025193</v>
      </c>
      <c r="B3541" s="44">
        <f>COUNTIF($E$2:E3541,E3541)</f>
        <v>3</v>
      </c>
      <c r="C3541" s="56" t="s">
        <v>43</v>
      </c>
      <c r="D3541" s="57" t="s">
        <v>1059</v>
      </c>
      <c r="E3541" s="69">
        <v>902519</v>
      </c>
      <c r="F3541" s="58" t="s">
        <v>1062</v>
      </c>
    </row>
    <row r="3542" spans="1:6">
      <c r="A3542" s="44" t="str">
        <f t="shared" si="55"/>
        <v>9026105</v>
      </c>
      <c r="B3542" s="44">
        <f>COUNTIF($E$2:E3542,E3542)</f>
        <v>5</v>
      </c>
      <c r="C3542" s="56" t="s">
        <v>43</v>
      </c>
      <c r="D3542" s="57" t="s">
        <v>1059</v>
      </c>
      <c r="E3542" s="69">
        <v>902610</v>
      </c>
      <c r="F3542" s="58" t="s">
        <v>1061</v>
      </c>
    </row>
    <row r="3543" spans="1:6">
      <c r="A3543" s="44" t="str">
        <f t="shared" si="55"/>
        <v>9027804</v>
      </c>
      <c r="B3543" s="44">
        <f>COUNTIF($E$2:E3543,E3543)</f>
        <v>4</v>
      </c>
      <c r="C3543" s="56" t="s">
        <v>43</v>
      </c>
      <c r="D3543" s="57" t="s">
        <v>1059</v>
      </c>
      <c r="E3543" s="69">
        <v>902780</v>
      </c>
      <c r="F3543" s="58" t="s">
        <v>1060</v>
      </c>
    </row>
    <row r="3544" spans="1:6">
      <c r="A3544" s="44" t="str">
        <f t="shared" si="55"/>
        <v>847990, 8415831</v>
      </c>
      <c r="B3544" s="44">
        <f>COUNTIF($E$2:E3544,E3544)</f>
        <v>1</v>
      </c>
      <c r="C3544" s="56" t="s">
        <v>43</v>
      </c>
      <c r="D3544" s="57" t="s">
        <v>974</v>
      </c>
      <c r="E3544" s="69" t="s">
        <v>80</v>
      </c>
      <c r="F3544" s="58" t="s">
        <v>1058</v>
      </c>
    </row>
    <row r="3545" spans="1:6">
      <c r="A3545" s="44" t="str">
        <f t="shared" si="55"/>
        <v>84799027</v>
      </c>
      <c r="B3545" s="44">
        <f>COUNTIF($E$2:E3545,E3545)</f>
        <v>27</v>
      </c>
      <c r="C3545" s="56" t="s">
        <v>43</v>
      </c>
      <c r="D3545" s="57" t="s">
        <v>974</v>
      </c>
      <c r="E3545" s="69">
        <v>847990</v>
      </c>
      <c r="F3545" s="58" t="s">
        <v>1057</v>
      </c>
    </row>
    <row r="3546" spans="1:6">
      <c r="A3546" s="44" t="str">
        <f t="shared" si="55"/>
        <v>850431, 8481801</v>
      </c>
      <c r="B3546" s="44">
        <f>COUNTIF($E$2:E3546,E3546)</f>
        <v>1</v>
      </c>
      <c r="C3546" s="56" t="s">
        <v>43</v>
      </c>
      <c r="D3546" s="57" t="s">
        <v>974</v>
      </c>
      <c r="E3546" s="69" t="s">
        <v>79</v>
      </c>
      <c r="F3546" s="58" t="s">
        <v>1056</v>
      </c>
    </row>
    <row r="3547" spans="1:6">
      <c r="A3547" s="44" t="str">
        <f t="shared" si="55"/>
        <v>847990, 8526921</v>
      </c>
      <c r="B3547" s="44">
        <f>COUNTIF($E$2:E3547,E3547)</f>
        <v>1</v>
      </c>
      <c r="C3547" s="56" t="s">
        <v>43</v>
      </c>
      <c r="D3547" s="57" t="s">
        <v>974</v>
      </c>
      <c r="E3547" s="69" t="s">
        <v>77</v>
      </c>
      <c r="F3547" s="58" t="s">
        <v>1055</v>
      </c>
    </row>
    <row r="3548" spans="1:6">
      <c r="A3548" s="44" t="str">
        <f t="shared" si="55"/>
        <v>847990, 8419201</v>
      </c>
      <c r="B3548" s="44">
        <f>COUNTIF($E$2:E3548,E3548)</f>
        <v>1</v>
      </c>
      <c r="C3548" s="56" t="s">
        <v>43</v>
      </c>
      <c r="D3548" s="57" t="s">
        <v>974</v>
      </c>
      <c r="E3548" s="69" t="s">
        <v>78</v>
      </c>
      <c r="F3548" s="58" t="s">
        <v>1054</v>
      </c>
    </row>
    <row r="3549" spans="1:6">
      <c r="A3549" s="44" t="str">
        <f t="shared" si="55"/>
        <v>854430, 8483401</v>
      </c>
      <c r="B3549" s="44">
        <f>COUNTIF($E$2:E3549,E3549)</f>
        <v>1</v>
      </c>
      <c r="C3549" s="56" t="s">
        <v>43</v>
      </c>
      <c r="D3549" s="57" t="s">
        <v>1045</v>
      </c>
      <c r="E3549" s="69" t="s">
        <v>76</v>
      </c>
      <c r="F3549" s="58" t="s">
        <v>1053</v>
      </c>
    </row>
    <row r="3550" spans="1:6">
      <c r="A3550" s="44" t="str">
        <f t="shared" si="55"/>
        <v>853710, 8537101</v>
      </c>
      <c r="B3550" s="44">
        <f>COUNTIF($E$2:E3550,E3550)</f>
        <v>1</v>
      </c>
      <c r="C3550" s="56" t="s">
        <v>43</v>
      </c>
      <c r="D3550" s="57" t="s">
        <v>1045</v>
      </c>
      <c r="E3550" s="69" t="s">
        <v>75</v>
      </c>
      <c r="F3550" s="58" t="s">
        <v>1052</v>
      </c>
    </row>
    <row r="3551" spans="1:6">
      <c r="A3551" s="44" t="str">
        <f t="shared" si="55"/>
        <v>8536694</v>
      </c>
      <c r="B3551" s="44">
        <f>COUNTIF($E$2:E3551,E3551)</f>
        <v>4</v>
      </c>
      <c r="C3551" s="56" t="s">
        <v>43</v>
      </c>
      <c r="D3551" s="57" t="s">
        <v>1045</v>
      </c>
      <c r="E3551" s="69">
        <v>853669</v>
      </c>
      <c r="F3551" s="58" t="s">
        <v>1051</v>
      </c>
    </row>
    <row r="3552" spans="1:6">
      <c r="A3552" s="44" t="str">
        <f t="shared" si="55"/>
        <v>8538903</v>
      </c>
      <c r="B3552" s="44">
        <f>COUNTIF($E$2:E3552,E3552)</f>
        <v>3</v>
      </c>
      <c r="C3552" s="56" t="s">
        <v>43</v>
      </c>
      <c r="D3552" s="57" t="s">
        <v>1045</v>
      </c>
      <c r="E3552" s="69">
        <v>853890</v>
      </c>
      <c r="F3552" s="58" t="s">
        <v>1050</v>
      </c>
    </row>
    <row r="3553" spans="1:6">
      <c r="A3553" s="44" t="str">
        <f t="shared" si="55"/>
        <v>8538101</v>
      </c>
      <c r="B3553" s="44">
        <f>COUNTIF($E$2:E3553,E3553)</f>
        <v>1</v>
      </c>
      <c r="C3553" s="56" t="s">
        <v>43</v>
      </c>
      <c r="D3553" s="57" t="s">
        <v>1045</v>
      </c>
      <c r="E3553" s="69">
        <v>853810</v>
      </c>
      <c r="F3553" s="58" t="s">
        <v>1049</v>
      </c>
    </row>
    <row r="3554" spans="1:6">
      <c r="A3554" s="44" t="str">
        <f t="shared" si="55"/>
        <v>84799028</v>
      </c>
      <c r="B3554" s="44">
        <f>COUNTIF($E$2:E3554,E3554)</f>
        <v>28</v>
      </c>
      <c r="C3554" s="56" t="s">
        <v>43</v>
      </c>
      <c r="D3554" s="57" t="s">
        <v>1045</v>
      </c>
      <c r="E3554" s="69">
        <v>847990</v>
      </c>
      <c r="F3554" s="58" t="s">
        <v>1048</v>
      </c>
    </row>
    <row r="3555" spans="1:6">
      <c r="A3555" s="44" t="str">
        <f t="shared" si="55"/>
        <v>7326202</v>
      </c>
      <c r="B3555" s="44">
        <f>COUNTIF($E$2:E3555,E3555)</f>
        <v>2</v>
      </c>
      <c r="C3555" s="56" t="s">
        <v>43</v>
      </c>
      <c r="D3555" s="57" t="s">
        <v>1045</v>
      </c>
      <c r="E3555" s="69">
        <v>732620</v>
      </c>
      <c r="F3555" s="58" t="s">
        <v>1047</v>
      </c>
    </row>
    <row r="3556" spans="1:6">
      <c r="A3556" s="44" t="str">
        <f t="shared" si="55"/>
        <v>8526101</v>
      </c>
      <c r="B3556" s="44">
        <f>COUNTIF($E$2:E3556,E3556)</f>
        <v>1</v>
      </c>
      <c r="C3556" s="56" t="s">
        <v>43</v>
      </c>
      <c r="D3556" s="57" t="s">
        <v>1040</v>
      </c>
      <c r="E3556" s="69">
        <v>852610</v>
      </c>
      <c r="F3556" s="58" t="s">
        <v>976</v>
      </c>
    </row>
    <row r="3557" spans="1:6">
      <c r="A3557" s="44" t="str">
        <f t="shared" si="55"/>
        <v>85437037</v>
      </c>
      <c r="B3557" s="44">
        <f>COUNTIF($E$2:E3557,E3557)</f>
        <v>37</v>
      </c>
      <c r="C3557" s="56" t="s">
        <v>43</v>
      </c>
      <c r="D3557" s="57" t="s">
        <v>1040</v>
      </c>
      <c r="E3557" s="69">
        <v>854370</v>
      </c>
      <c r="F3557" s="58" t="s">
        <v>1044</v>
      </c>
    </row>
    <row r="3558" spans="1:6">
      <c r="A3558" s="44" t="str">
        <f t="shared" si="55"/>
        <v>84798970</v>
      </c>
      <c r="B3558" s="44">
        <f>COUNTIF($E$2:E3558,E3558)</f>
        <v>70</v>
      </c>
      <c r="C3558" s="56" t="s">
        <v>43</v>
      </c>
      <c r="D3558" s="57" t="s">
        <v>1040</v>
      </c>
      <c r="E3558" s="69">
        <v>847989</v>
      </c>
      <c r="F3558" s="58" t="s">
        <v>1043</v>
      </c>
    </row>
    <row r="3559" spans="1:6">
      <c r="A3559" s="44" t="str">
        <f t="shared" si="55"/>
        <v>490510, 9014901</v>
      </c>
      <c r="B3559" s="44">
        <f>COUNTIF($E$2:E3559,E3559)</f>
        <v>1</v>
      </c>
      <c r="C3559" s="56" t="s">
        <v>43</v>
      </c>
      <c r="D3559" s="57" t="s">
        <v>1040</v>
      </c>
      <c r="E3559" s="69" t="s">
        <v>74</v>
      </c>
      <c r="F3559" s="58" t="s">
        <v>1041</v>
      </c>
    </row>
    <row r="3560" spans="1:6">
      <c r="A3560" s="44" t="str">
        <f t="shared" si="55"/>
        <v>847989, 8412801</v>
      </c>
      <c r="B3560" s="44">
        <f>COUNTIF($E$2:E3560,E3560)</f>
        <v>1</v>
      </c>
      <c r="C3560" s="56" t="s">
        <v>43</v>
      </c>
      <c r="D3560" s="57" t="s">
        <v>964</v>
      </c>
      <c r="E3560" s="69" t="s">
        <v>73</v>
      </c>
      <c r="F3560" s="58" t="s">
        <v>956</v>
      </c>
    </row>
    <row r="3561" spans="1:6">
      <c r="A3561" s="44" t="str">
        <f t="shared" si="55"/>
        <v>84798971</v>
      </c>
      <c r="B3561" s="44">
        <f>COUNTIF($E$2:E3561,E3561)</f>
        <v>71</v>
      </c>
      <c r="C3561" s="56" t="s">
        <v>43</v>
      </c>
      <c r="D3561" s="57" t="s">
        <v>964</v>
      </c>
      <c r="E3561" s="69">
        <v>847989</v>
      </c>
      <c r="F3561" s="58" t="s">
        <v>1039</v>
      </c>
    </row>
    <row r="3562" spans="1:6">
      <c r="A3562" s="44" t="str">
        <f t="shared" si="55"/>
        <v>8537106</v>
      </c>
      <c r="B3562" s="44">
        <f>COUNTIF($E$2:E3562,E3562)</f>
        <v>6</v>
      </c>
      <c r="C3562" s="56" t="s">
        <v>43</v>
      </c>
      <c r="D3562" s="57" t="s">
        <v>964</v>
      </c>
      <c r="E3562" s="69">
        <v>853710</v>
      </c>
      <c r="F3562" s="58" t="s">
        <v>1038</v>
      </c>
    </row>
    <row r="3563" spans="1:6">
      <c r="A3563" s="44" t="str">
        <f t="shared" si="55"/>
        <v>85044020</v>
      </c>
      <c r="B3563" s="44">
        <f>COUNTIF($E$2:E3563,E3563)</f>
        <v>20</v>
      </c>
      <c r="C3563" s="56" t="s">
        <v>43</v>
      </c>
      <c r="D3563" s="57" t="s">
        <v>964</v>
      </c>
      <c r="E3563" s="69">
        <v>850440</v>
      </c>
      <c r="F3563" s="58" t="s">
        <v>1037</v>
      </c>
    </row>
    <row r="3564" spans="1:6">
      <c r="A3564" s="44" t="str">
        <f t="shared" si="55"/>
        <v>8504312</v>
      </c>
      <c r="B3564" s="44">
        <f>COUNTIF($E$2:E3564,E3564)</f>
        <v>2</v>
      </c>
      <c r="C3564" s="56" t="s">
        <v>43</v>
      </c>
      <c r="D3564" s="57" t="s">
        <v>964</v>
      </c>
      <c r="E3564" s="69">
        <v>850431</v>
      </c>
      <c r="F3564" s="58" t="s">
        <v>1036</v>
      </c>
    </row>
    <row r="3565" spans="1:6">
      <c r="A3565" s="44" t="str">
        <f t="shared" si="55"/>
        <v>851220, 9405991</v>
      </c>
      <c r="B3565" s="44">
        <f>COUNTIF($E$2:E3565,E3565)</f>
        <v>1</v>
      </c>
      <c r="C3565" s="56" t="s">
        <v>43</v>
      </c>
      <c r="D3565" s="57" t="s">
        <v>1035</v>
      </c>
      <c r="E3565" s="69" t="s">
        <v>72</v>
      </c>
      <c r="F3565" s="58" t="s">
        <v>1034</v>
      </c>
    </row>
    <row r="3566" spans="1:6">
      <c r="A3566" s="44" t="str">
        <f t="shared" si="55"/>
        <v>870899101</v>
      </c>
      <c r="B3566" s="44">
        <f>COUNTIF($E$2:E3566,E3566)</f>
        <v>101</v>
      </c>
      <c r="C3566" s="56" t="s">
        <v>43</v>
      </c>
      <c r="D3566" s="57" t="s">
        <v>1019</v>
      </c>
      <c r="E3566" s="69">
        <v>870899</v>
      </c>
      <c r="F3566" s="58" t="s">
        <v>1033</v>
      </c>
    </row>
    <row r="3567" spans="1:6">
      <c r="A3567" s="44" t="str">
        <f t="shared" si="55"/>
        <v>84799029</v>
      </c>
      <c r="B3567" s="44">
        <f>COUNTIF($E$2:E3567,E3567)</f>
        <v>29</v>
      </c>
      <c r="C3567" s="56" t="s">
        <v>43</v>
      </c>
      <c r="D3567" s="57" t="s">
        <v>1019</v>
      </c>
      <c r="E3567" s="69">
        <v>847990</v>
      </c>
      <c r="F3567" s="58" t="s">
        <v>1032</v>
      </c>
    </row>
    <row r="3568" spans="1:6">
      <c r="A3568" s="44" t="str">
        <f t="shared" si="55"/>
        <v>8708921</v>
      </c>
      <c r="B3568" s="44">
        <f>COUNTIF($E$2:E3568,E3568)</f>
        <v>1</v>
      </c>
      <c r="C3568" s="56" t="s">
        <v>43</v>
      </c>
      <c r="D3568" s="57" t="s">
        <v>1019</v>
      </c>
      <c r="E3568" s="69">
        <v>870892</v>
      </c>
      <c r="F3568" s="58" t="s">
        <v>1026</v>
      </c>
    </row>
    <row r="3569" spans="1:6">
      <c r="A3569" s="44" t="str">
        <f t="shared" si="55"/>
        <v>84798972</v>
      </c>
      <c r="B3569" s="44">
        <f>COUNTIF($E$2:E3569,E3569)</f>
        <v>72</v>
      </c>
      <c r="C3569" s="56" t="s">
        <v>43</v>
      </c>
      <c r="D3569" s="57" t="s">
        <v>1019</v>
      </c>
      <c r="E3569" s="69">
        <v>847989</v>
      </c>
      <c r="F3569" s="58" t="s">
        <v>1025</v>
      </c>
    </row>
    <row r="3570" spans="1:6">
      <c r="A3570" s="44" t="str">
        <f t="shared" si="55"/>
        <v>8421291</v>
      </c>
      <c r="B3570" s="44">
        <f>COUNTIF($E$2:E3570,E3570)</f>
        <v>1</v>
      </c>
      <c r="C3570" s="56" t="s">
        <v>43</v>
      </c>
      <c r="D3570" s="57" t="s">
        <v>1019</v>
      </c>
      <c r="E3570" s="69">
        <v>842129</v>
      </c>
      <c r="F3570" s="58" t="s">
        <v>1023</v>
      </c>
    </row>
    <row r="3571" spans="1:6">
      <c r="A3571" s="44" t="str">
        <f t="shared" si="55"/>
        <v>870899102</v>
      </c>
      <c r="B3571" s="44">
        <f>COUNTIF($E$2:E3571,E3571)</f>
        <v>102</v>
      </c>
      <c r="C3571" s="56" t="s">
        <v>43</v>
      </c>
      <c r="D3571" s="57" t="s">
        <v>1016</v>
      </c>
      <c r="E3571" s="69">
        <v>870899</v>
      </c>
      <c r="F3571" s="58" t="s">
        <v>1018</v>
      </c>
    </row>
    <row r="3572" spans="1:6">
      <c r="A3572" s="44" t="str">
        <f t="shared" si="55"/>
        <v>84798973</v>
      </c>
      <c r="B3572" s="44">
        <f>COUNTIF($E$2:E3572,E3572)</f>
        <v>73</v>
      </c>
      <c r="C3572" s="56" t="s">
        <v>43</v>
      </c>
      <c r="D3572" s="57" t="s">
        <v>1016</v>
      </c>
      <c r="E3572" s="69">
        <v>847989</v>
      </c>
      <c r="F3572" s="58" t="s">
        <v>946</v>
      </c>
    </row>
    <row r="3573" spans="1:6">
      <c r="A3573" s="44" t="str">
        <f t="shared" si="55"/>
        <v>84798974</v>
      </c>
      <c r="B3573" s="44">
        <f>COUNTIF($E$2:E3573,E3573)</f>
        <v>74</v>
      </c>
      <c r="C3573" s="56" t="s">
        <v>43</v>
      </c>
      <c r="D3573" s="57" t="s">
        <v>1013</v>
      </c>
      <c r="E3573" s="69">
        <v>847989</v>
      </c>
      <c r="F3573" s="58" t="s">
        <v>1015</v>
      </c>
    </row>
    <row r="3574" spans="1:6">
      <c r="A3574" s="44" t="str">
        <f t="shared" si="55"/>
        <v>890190, 8428901</v>
      </c>
      <c r="B3574" s="44">
        <f>COUNTIF($E$2:E3574,E3574)</f>
        <v>1</v>
      </c>
      <c r="C3574" s="56" t="s">
        <v>43</v>
      </c>
      <c r="D3574" s="57" t="s">
        <v>1013</v>
      </c>
      <c r="E3574" s="69" t="s">
        <v>71</v>
      </c>
      <c r="F3574" s="58" t="s">
        <v>1014</v>
      </c>
    </row>
    <row r="3575" spans="1:6">
      <c r="A3575" s="44" t="str">
        <f t="shared" si="55"/>
        <v>84798975</v>
      </c>
      <c r="B3575" s="44">
        <f>COUNTIF($E$2:E3575,E3575)</f>
        <v>75</v>
      </c>
      <c r="C3575" s="56" t="s">
        <v>43</v>
      </c>
      <c r="D3575" s="57" t="s">
        <v>1011</v>
      </c>
      <c r="E3575" s="69">
        <v>847989</v>
      </c>
      <c r="F3575" s="58" t="s">
        <v>1012</v>
      </c>
    </row>
    <row r="3576" spans="1:6">
      <c r="A3576" s="44" t="str">
        <f t="shared" si="55"/>
        <v>84798976</v>
      </c>
      <c r="B3576" s="44">
        <f>COUNTIF($E$2:E3576,E3576)</f>
        <v>76</v>
      </c>
      <c r="C3576" s="56" t="s">
        <v>43</v>
      </c>
      <c r="D3576" s="57" t="s">
        <v>1009</v>
      </c>
      <c r="E3576" s="69">
        <v>847989</v>
      </c>
      <c r="F3576" s="58" t="s">
        <v>1010</v>
      </c>
    </row>
    <row r="3577" spans="1:6">
      <c r="A3577" s="44" t="str">
        <f t="shared" si="55"/>
        <v>7308907</v>
      </c>
      <c r="B3577" s="44">
        <f>COUNTIF($E$2:E3577,E3577)</f>
        <v>7</v>
      </c>
      <c r="C3577" s="56" t="s">
        <v>43</v>
      </c>
      <c r="D3577" s="57" t="s">
        <v>1003</v>
      </c>
      <c r="E3577" s="69">
        <v>730890</v>
      </c>
      <c r="F3577" s="58" t="s">
        <v>1008</v>
      </c>
    </row>
    <row r="3578" spans="1:6">
      <c r="A3578" s="44" t="str">
        <f t="shared" si="55"/>
        <v>732690, 7214101</v>
      </c>
      <c r="B3578" s="44">
        <f>COUNTIF($E$2:E3578,E3578)</f>
        <v>1</v>
      </c>
      <c r="C3578" s="56" t="s">
        <v>43</v>
      </c>
      <c r="D3578" s="57" t="s">
        <v>1003</v>
      </c>
      <c r="E3578" s="69" t="s">
        <v>70</v>
      </c>
      <c r="F3578" s="58" t="s">
        <v>1007</v>
      </c>
    </row>
    <row r="3579" spans="1:6">
      <c r="A3579" s="44" t="str">
        <f t="shared" si="55"/>
        <v>732620, 7326901</v>
      </c>
      <c r="B3579" s="44">
        <f>COUNTIF($E$2:E3579,E3579)</f>
        <v>1</v>
      </c>
      <c r="C3579" s="56" t="s">
        <v>43</v>
      </c>
      <c r="D3579" s="57" t="s">
        <v>1003</v>
      </c>
      <c r="E3579" s="69" t="s">
        <v>69</v>
      </c>
      <c r="F3579" s="58" t="s">
        <v>1006</v>
      </c>
    </row>
    <row r="3580" spans="1:6">
      <c r="A3580" s="44" t="str">
        <f t="shared" si="55"/>
        <v>73269015</v>
      </c>
      <c r="B3580" s="44">
        <f>COUNTIF($E$2:E3580,E3580)</f>
        <v>15</v>
      </c>
      <c r="C3580" s="56" t="s">
        <v>43</v>
      </c>
      <c r="D3580" s="57" t="s">
        <v>1003</v>
      </c>
      <c r="E3580" s="69">
        <v>732690</v>
      </c>
      <c r="F3580" s="58" t="s">
        <v>1005</v>
      </c>
    </row>
    <row r="3581" spans="1:6">
      <c r="A3581" s="44" t="str">
        <f t="shared" si="55"/>
        <v>84798977</v>
      </c>
      <c r="B3581" s="44">
        <f>COUNTIF($E$2:E3581,E3581)</f>
        <v>77</v>
      </c>
      <c r="C3581" s="56" t="s">
        <v>43</v>
      </c>
      <c r="D3581" s="57" t="s">
        <v>1003</v>
      </c>
      <c r="E3581" s="69">
        <v>847989</v>
      </c>
      <c r="F3581" s="58" t="s">
        <v>1004</v>
      </c>
    </row>
    <row r="3582" spans="1:6">
      <c r="A3582" s="44" t="str">
        <f t="shared" si="55"/>
        <v>7306902</v>
      </c>
      <c r="B3582" s="44">
        <f>COUNTIF($E$2:E3582,E3582)</f>
        <v>2</v>
      </c>
      <c r="C3582" s="56" t="s">
        <v>43</v>
      </c>
      <c r="D3582" s="57" t="s">
        <v>1003</v>
      </c>
      <c r="E3582" s="69">
        <v>730690</v>
      </c>
      <c r="F3582" s="58" t="s">
        <v>1002</v>
      </c>
    </row>
    <row r="3583" spans="1:6">
      <c r="A3583" s="44" t="str">
        <f t="shared" si="55"/>
        <v>3917393</v>
      </c>
      <c r="B3583" s="44">
        <f>COUNTIF($E$2:E3583,E3583)</f>
        <v>3</v>
      </c>
      <c r="C3583" s="56" t="s">
        <v>43</v>
      </c>
      <c r="D3583" s="57" t="s">
        <v>996</v>
      </c>
      <c r="E3583" s="69">
        <v>391739</v>
      </c>
      <c r="F3583" s="58" t="s">
        <v>1001</v>
      </c>
    </row>
    <row r="3584" spans="1:6">
      <c r="A3584" s="44" t="str">
        <f t="shared" si="55"/>
        <v>84799030</v>
      </c>
      <c r="B3584" s="44">
        <f>COUNTIF($E$2:E3584,E3584)</f>
        <v>30</v>
      </c>
      <c r="C3584" s="56" t="s">
        <v>43</v>
      </c>
      <c r="D3584" s="57" t="s">
        <v>996</v>
      </c>
      <c r="E3584" s="69">
        <v>847990</v>
      </c>
      <c r="F3584" s="58" t="s">
        <v>1000</v>
      </c>
    </row>
    <row r="3585" spans="1:6">
      <c r="A3585" s="44" t="str">
        <f t="shared" si="55"/>
        <v>7019303</v>
      </c>
      <c r="B3585" s="44">
        <f>COUNTIF($E$2:E3585,E3585)</f>
        <v>3</v>
      </c>
      <c r="C3585" s="56" t="s">
        <v>43</v>
      </c>
      <c r="D3585" s="57" t="s">
        <v>996</v>
      </c>
      <c r="E3585" s="69">
        <v>701930</v>
      </c>
      <c r="F3585" s="58" t="s">
        <v>999</v>
      </c>
    </row>
    <row r="3586" spans="1:6">
      <c r="A3586" s="44" t="str">
        <f t="shared" si="55"/>
        <v>7019903</v>
      </c>
      <c r="B3586" s="44">
        <f>COUNTIF($E$2:E3586,E3586)</f>
        <v>3</v>
      </c>
      <c r="C3586" s="56" t="s">
        <v>43</v>
      </c>
      <c r="D3586" s="57" t="s">
        <v>996</v>
      </c>
      <c r="E3586" s="69">
        <v>701990</v>
      </c>
      <c r="F3586" s="58" t="s">
        <v>998</v>
      </c>
    </row>
    <row r="3587" spans="1:6">
      <c r="A3587" s="44" t="str">
        <f t="shared" ref="A3587:A3650" si="56">E3587&amp;B3587</f>
        <v>3210003</v>
      </c>
      <c r="B3587" s="44">
        <f>COUNTIF($E$2:E3587,E3587)</f>
        <v>3</v>
      </c>
      <c r="C3587" s="56" t="s">
        <v>43</v>
      </c>
      <c r="D3587" s="57" t="s">
        <v>996</v>
      </c>
      <c r="E3587" s="69">
        <v>321000</v>
      </c>
      <c r="F3587" s="58" t="s">
        <v>906</v>
      </c>
    </row>
    <row r="3588" spans="1:6">
      <c r="A3588" s="44" t="str">
        <f t="shared" si="56"/>
        <v>560750, 5607901</v>
      </c>
      <c r="B3588" s="44">
        <f>COUNTIF($E$2:E3588,E3588)</f>
        <v>1</v>
      </c>
      <c r="C3588" s="56" t="s">
        <v>43</v>
      </c>
      <c r="D3588" s="57" t="s">
        <v>996</v>
      </c>
      <c r="E3588" s="69" t="s">
        <v>68</v>
      </c>
      <c r="F3588" s="58" t="s">
        <v>997</v>
      </c>
    </row>
    <row r="3589" spans="1:6">
      <c r="A3589" s="44" t="str">
        <f t="shared" si="56"/>
        <v>84799031</v>
      </c>
      <c r="B3589" s="44">
        <f>COUNTIF($E$2:E3589,E3589)</f>
        <v>31</v>
      </c>
      <c r="C3589" s="56" t="s">
        <v>43</v>
      </c>
      <c r="D3589" s="57" t="s">
        <v>993</v>
      </c>
      <c r="E3589" s="69">
        <v>847990</v>
      </c>
      <c r="F3589" s="58" t="s">
        <v>995</v>
      </c>
    </row>
    <row r="3590" spans="1:6">
      <c r="A3590" s="44" t="str">
        <f t="shared" si="56"/>
        <v>847990, 7308901</v>
      </c>
      <c r="B3590" s="44">
        <f>COUNTIF($E$2:E3590,E3590)</f>
        <v>1</v>
      </c>
      <c r="C3590" s="56" t="s">
        <v>43</v>
      </c>
      <c r="D3590" s="57" t="s">
        <v>993</v>
      </c>
      <c r="E3590" s="69" t="s">
        <v>67</v>
      </c>
      <c r="F3590" s="58" t="s">
        <v>994</v>
      </c>
    </row>
    <row r="3591" spans="1:6">
      <c r="A3591" s="44" t="str">
        <f t="shared" si="56"/>
        <v>8468803</v>
      </c>
      <c r="B3591" s="44">
        <f>COUNTIF($E$2:E3591,E3591)</f>
        <v>3</v>
      </c>
      <c r="C3591" s="56" t="s">
        <v>43</v>
      </c>
      <c r="D3591" s="57" t="s">
        <v>991</v>
      </c>
      <c r="E3591" s="69">
        <v>846880</v>
      </c>
      <c r="F3591" s="58" t="s">
        <v>992</v>
      </c>
    </row>
    <row r="3592" spans="1:6">
      <c r="A3592" s="44" t="str">
        <f t="shared" si="56"/>
        <v>8903991</v>
      </c>
      <c r="B3592" s="44">
        <f>COUNTIF($E$2:E3592,E3592)</f>
        <v>1</v>
      </c>
      <c r="C3592" s="56" t="s">
        <v>43</v>
      </c>
      <c r="D3592" s="57" t="s">
        <v>990</v>
      </c>
      <c r="E3592" s="69">
        <v>890399</v>
      </c>
      <c r="F3592" s="58" t="s">
        <v>990</v>
      </c>
    </row>
    <row r="3593" spans="1:6">
      <c r="A3593" s="44" t="str">
        <f t="shared" si="56"/>
        <v>8901901</v>
      </c>
      <c r="B3593" s="44">
        <f>COUNTIF($E$2:E3593,E3593)</f>
        <v>1</v>
      </c>
      <c r="C3593" s="56" t="s">
        <v>43</v>
      </c>
      <c r="D3593" s="57" t="s">
        <v>989</v>
      </c>
      <c r="E3593" s="69">
        <v>890190</v>
      </c>
      <c r="F3593" s="58" t="s">
        <v>989</v>
      </c>
    </row>
    <row r="3594" spans="1:6">
      <c r="A3594" s="44" t="str">
        <f t="shared" si="56"/>
        <v>8902001</v>
      </c>
      <c r="B3594" s="44">
        <f>COUNTIF($E$2:E3594,E3594)</f>
        <v>1</v>
      </c>
      <c r="C3594" s="56" t="s">
        <v>43</v>
      </c>
      <c r="D3594" s="57" t="s">
        <v>988</v>
      </c>
      <c r="E3594" s="69">
        <v>890200</v>
      </c>
      <c r="F3594" s="58" t="s">
        <v>988</v>
      </c>
    </row>
    <row r="3595" spans="1:6">
      <c r="A3595" s="44" t="str">
        <f t="shared" si="56"/>
        <v>8906903</v>
      </c>
      <c r="B3595" s="44">
        <f>COUNTIF($E$2:E3595,E3595)</f>
        <v>3</v>
      </c>
      <c r="C3595" s="56" t="s">
        <v>43</v>
      </c>
      <c r="D3595" s="57" t="s">
        <v>987</v>
      </c>
      <c r="E3595" s="69">
        <v>890690</v>
      </c>
      <c r="F3595" s="58" t="s">
        <v>987</v>
      </c>
    </row>
    <row r="3596" spans="1:6">
      <c r="A3596" s="44" t="str">
        <f t="shared" si="56"/>
        <v>8903992</v>
      </c>
      <c r="B3596" s="44">
        <f>COUNTIF($E$2:E3596,E3596)</f>
        <v>2</v>
      </c>
      <c r="C3596" s="56" t="s">
        <v>43</v>
      </c>
      <c r="D3596" s="57" t="s">
        <v>986</v>
      </c>
      <c r="E3596" s="69">
        <v>890399</v>
      </c>
      <c r="F3596" s="58" t="s">
        <v>986</v>
      </c>
    </row>
    <row r="3597" spans="1:6">
      <c r="A3597" s="44" t="str">
        <f t="shared" si="56"/>
        <v>8906904</v>
      </c>
      <c r="B3597" s="44">
        <f>COUNTIF($E$2:E3597,E3597)</f>
        <v>4</v>
      </c>
      <c r="C3597" s="56" t="s">
        <v>43</v>
      </c>
      <c r="D3597" s="57" t="s">
        <v>985</v>
      </c>
      <c r="E3597" s="69">
        <v>890690</v>
      </c>
      <c r="F3597" s="58" t="s">
        <v>985</v>
      </c>
    </row>
    <row r="3598" spans="1:6">
      <c r="A3598" s="44" t="str">
        <f t="shared" si="56"/>
        <v>8906905</v>
      </c>
      <c r="B3598" s="44">
        <f>COUNTIF($E$2:E3598,E3598)</f>
        <v>5</v>
      </c>
      <c r="C3598" s="56" t="s">
        <v>43</v>
      </c>
      <c r="D3598" s="57" t="s">
        <v>984</v>
      </c>
      <c r="E3598" s="69">
        <v>890690</v>
      </c>
      <c r="F3598" s="58" t="s">
        <v>984</v>
      </c>
    </row>
    <row r="3599" spans="1:6">
      <c r="A3599" s="44" t="str">
        <f t="shared" si="56"/>
        <v>890190, 8901101</v>
      </c>
      <c r="B3599" s="44">
        <f>COUNTIF($E$2:E3599,E3599)</f>
        <v>1</v>
      </c>
      <c r="C3599" s="56" t="s">
        <v>43</v>
      </c>
      <c r="D3599" s="57" t="s">
        <v>983</v>
      </c>
      <c r="E3599" s="69" t="s">
        <v>66</v>
      </c>
      <c r="F3599" s="58" t="s">
        <v>983</v>
      </c>
    </row>
    <row r="3600" spans="1:6">
      <c r="A3600" s="44" t="str">
        <f t="shared" si="56"/>
        <v>84798978</v>
      </c>
      <c r="B3600" s="44">
        <f>COUNTIF($E$2:E3600,E3600)</f>
        <v>78</v>
      </c>
      <c r="C3600" s="56" t="s">
        <v>43</v>
      </c>
      <c r="D3600" s="57" t="s">
        <v>982</v>
      </c>
      <c r="E3600" s="69">
        <v>847989</v>
      </c>
      <c r="F3600" s="58" t="s">
        <v>982</v>
      </c>
    </row>
    <row r="3601" spans="1:6">
      <c r="A3601" s="44" t="str">
        <f t="shared" si="56"/>
        <v>84798979</v>
      </c>
      <c r="B3601" s="44">
        <f>COUNTIF($E$2:E3601,E3601)</f>
        <v>79</v>
      </c>
      <c r="C3601" s="56" t="s">
        <v>43</v>
      </c>
      <c r="D3601" s="57" t="s">
        <v>981</v>
      </c>
      <c r="E3601" s="69">
        <v>847989</v>
      </c>
      <c r="F3601" s="58" t="s">
        <v>981</v>
      </c>
    </row>
    <row r="3602" spans="1:6">
      <c r="A3602" s="44" t="str">
        <f t="shared" si="56"/>
        <v>84798980</v>
      </c>
      <c r="B3602" s="44">
        <f>COUNTIF($E$2:E3602,E3602)</f>
        <v>80</v>
      </c>
      <c r="C3602" s="56" t="s">
        <v>43</v>
      </c>
      <c r="D3602" s="57" t="s">
        <v>980</v>
      </c>
      <c r="E3602" s="69">
        <v>847989</v>
      </c>
      <c r="F3602" s="58" t="s">
        <v>980</v>
      </c>
    </row>
    <row r="3603" spans="1:6">
      <c r="A3603" s="44" t="str">
        <f t="shared" si="56"/>
        <v>890190, 8901201</v>
      </c>
      <c r="B3603" s="44">
        <f>COUNTIF($E$2:E3603,E3603)</f>
        <v>1</v>
      </c>
      <c r="C3603" s="56" t="s">
        <v>43</v>
      </c>
      <c r="D3603" s="57" t="s">
        <v>979</v>
      </c>
      <c r="E3603" s="69" t="s">
        <v>65</v>
      </c>
      <c r="F3603" s="58" t="s">
        <v>979</v>
      </c>
    </row>
    <row r="3604" spans="1:6">
      <c r="A3604" s="44" t="str">
        <f t="shared" si="56"/>
        <v>890120, 8901901</v>
      </c>
      <c r="B3604" s="44">
        <f>COUNTIF($E$2:E3604,E3604)</f>
        <v>1</v>
      </c>
      <c r="C3604" s="56" t="s">
        <v>43</v>
      </c>
      <c r="D3604" s="57" t="s">
        <v>978</v>
      </c>
      <c r="E3604" s="69" t="s">
        <v>64</v>
      </c>
      <c r="F3604" s="58" t="s">
        <v>978</v>
      </c>
    </row>
    <row r="3605" spans="1:6">
      <c r="A3605" s="44" t="str">
        <f t="shared" si="56"/>
        <v>8803904</v>
      </c>
      <c r="B3605" s="44">
        <f>COUNTIF($E$2:E3605,E3605)</f>
        <v>4</v>
      </c>
      <c r="C3605" s="56" t="s">
        <v>45</v>
      </c>
      <c r="D3605" s="57" t="s">
        <v>972</v>
      </c>
      <c r="E3605" s="69">
        <v>880390</v>
      </c>
      <c r="F3605" s="58" t="s">
        <v>977</v>
      </c>
    </row>
    <row r="3606" spans="1:6">
      <c r="A3606" s="44" t="str">
        <f t="shared" si="56"/>
        <v>8803905</v>
      </c>
      <c r="B3606" s="44">
        <f>COUNTIF($E$2:E3606,E3606)</f>
        <v>5</v>
      </c>
      <c r="C3606" s="56" t="s">
        <v>45</v>
      </c>
      <c r="D3606" s="57" t="s">
        <v>970</v>
      </c>
      <c r="E3606" s="69">
        <v>880390</v>
      </c>
      <c r="F3606" s="58" t="s">
        <v>971</v>
      </c>
    </row>
    <row r="3607" spans="1:6">
      <c r="A3607" s="44" t="str">
        <f t="shared" si="56"/>
        <v>8803906</v>
      </c>
      <c r="B3607" s="44">
        <f>COUNTIF($E$2:E3607,E3607)</f>
        <v>6</v>
      </c>
      <c r="C3607" s="56" t="s">
        <v>45</v>
      </c>
      <c r="D3607" s="57" t="s">
        <v>969</v>
      </c>
      <c r="E3607" s="69">
        <v>880390</v>
      </c>
      <c r="F3607" s="58" t="s">
        <v>967</v>
      </c>
    </row>
    <row r="3608" spans="1:6">
      <c r="A3608" s="44" t="str">
        <f t="shared" si="56"/>
        <v>8803907</v>
      </c>
      <c r="B3608" s="44">
        <f>COUNTIF($E$2:E3608,E3608)</f>
        <v>7</v>
      </c>
      <c r="C3608" s="56" t="s">
        <v>45</v>
      </c>
      <c r="D3608" s="57" t="s">
        <v>1</v>
      </c>
      <c r="E3608" s="69">
        <v>880390</v>
      </c>
      <c r="F3608" s="58" t="s">
        <v>1</v>
      </c>
    </row>
    <row r="3609" spans="1:6">
      <c r="A3609" s="44" t="str">
        <f t="shared" si="56"/>
        <v>8803908</v>
      </c>
      <c r="B3609" s="44">
        <f>COUNTIF($E$2:E3609,E3609)</f>
        <v>8</v>
      </c>
      <c r="C3609" s="56" t="s">
        <v>45</v>
      </c>
      <c r="D3609" s="57" t="s">
        <v>966</v>
      </c>
      <c r="E3609" s="69">
        <v>880390</v>
      </c>
      <c r="F3609" s="58" t="s">
        <v>968</v>
      </c>
    </row>
    <row r="3610" spans="1:6">
      <c r="A3610" s="44" t="str">
        <f t="shared" si="56"/>
        <v>8803909</v>
      </c>
      <c r="B3610" s="44">
        <f>COUNTIF($E$2:E3610,E3610)</f>
        <v>9</v>
      </c>
      <c r="C3610" s="56" t="s">
        <v>45</v>
      </c>
      <c r="D3610" s="57" t="s">
        <v>965</v>
      </c>
      <c r="E3610" s="69">
        <v>880390</v>
      </c>
      <c r="F3610" s="58" t="s">
        <v>961</v>
      </c>
    </row>
    <row r="3611" spans="1:6">
      <c r="A3611" s="44" t="str">
        <f t="shared" si="56"/>
        <v>88039010</v>
      </c>
      <c r="B3611" s="44">
        <f>COUNTIF($E$2:E3611,E3611)</f>
        <v>10</v>
      </c>
      <c r="C3611" s="56" t="s">
        <v>45</v>
      </c>
      <c r="D3611" s="57" t="s">
        <v>962</v>
      </c>
      <c r="E3611" s="69">
        <v>880390</v>
      </c>
      <c r="F3611" s="58" t="s">
        <v>63</v>
      </c>
    </row>
    <row r="3612" spans="1:6">
      <c r="A3612" s="44" t="str">
        <f t="shared" si="56"/>
        <v>88039011</v>
      </c>
      <c r="B3612" s="44">
        <f>COUNTIF($E$2:E3612,E3612)</f>
        <v>11</v>
      </c>
      <c r="C3612" s="56" t="s">
        <v>45</v>
      </c>
      <c r="D3612" s="57" t="s">
        <v>959</v>
      </c>
      <c r="E3612" s="69">
        <v>880390</v>
      </c>
      <c r="F3612" s="58" t="s">
        <v>961</v>
      </c>
    </row>
    <row r="3613" spans="1:6">
      <c r="A3613" s="44" t="str">
        <f t="shared" si="56"/>
        <v>88039012</v>
      </c>
      <c r="B3613" s="44">
        <f>COUNTIF($E$2:E3613,E3613)</f>
        <v>12</v>
      </c>
      <c r="C3613" s="56" t="s">
        <v>45</v>
      </c>
      <c r="D3613" s="57" t="s">
        <v>958</v>
      </c>
      <c r="E3613" s="69">
        <v>880390</v>
      </c>
      <c r="F3613" s="58" t="s">
        <v>63</v>
      </c>
    </row>
    <row r="3614" spans="1:6">
      <c r="A3614" s="44" t="str">
        <f t="shared" si="56"/>
        <v>88039013</v>
      </c>
      <c r="B3614" s="44">
        <f>COUNTIF($E$2:E3614,E3614)</f>
        <v>13</v>
      </c>
      <c r="C3614" s="56" t="s">
        <v>45</v>
      </c>
      <c r="D3614" s="57" t="s">
        <v>957</v>
      </c>
      <c r="E3614" s="69">
        <v>880390</v>
      </c>
      <c r="F3614" s="58" t="s">
        <v>63</v>
      </c>
    </row>
    <row r="3615" spans="1:6">
      <c r="A3615" s="44" t="str">
        <f t="shared" si="56"/>
        <v>88039014</v>
      </c>
      <c r="B3615" s="44">
        <f>COUNTIF($E$2:E3615,E3615)</f>
        <v>14</v>
      </c>
      <c r="C3615" s="56" t="s">
        <v>45</v>
      </c>
      <c r="D3615" s="57" t="s">
        <v>954</v>
      </c>
      <c r="E3615" s="69">
        <v>880390</v>
      </c>
      <c r="F3615" s="58" t="s">
        <v>955</v>
      </c>
    </row>
    <row r="3616" spans="1:6">
      <c r="A3616" s="44" t="str">
        <f t="shared" si="56"/>
        <v>88039015</v>
      </c>
      <c r="B3616" s="44">
        <f>COUNTIF($E$2:E3616,E3616)</f>
        <v>15</v>
      </c>
      <c r="C3616" s="56" t="s">
        <v>45</v>
      </c>
      <c r="D3616" s="57" t="s">
        <v>952</v>
      </c>
      <c r="E3616" s="69">
        <v>880390</v>
      </c>
      <c r="F3616" s="58" t="s">
        <v>953</v>
      </c>
    </row>
    <row r="3617" spans="1:6">
      <c r="A3617" s="44" t="str">
        <f t="shared" si="56"/>
        <v>88039016</v>
      </c>
      <c r="B3617" s="44">
        <f>COUNTIF($E$2:E3617,E3617)</f>
        <v>16</v>
      </c>
      <c r="C3617" s="56" t="s">
        <v>45</v>
      </c>
      <c r="D3617" s="57" t="s">
        <v>950</v>
      </c>
      <c r="E3617" s="69">
        <v>880390</v>
      </c>
      <c r="F3617" s="58" t="s">
        <v>951</v>
      </c>
    </row>
    <row r="3618" spans="1:6">
      <c r="A3618" s="44" t="str">
        <f t="shared" si="56"/>
        <v>88039017</v>
      </c>
      <c r="B3618" s="44">
        <f>COUNTIF($E$2:E3618,E3618)</f>
        <v>17</v>
      </c>
      <c r="C3618" s="56" t="s">
        <v>45</v>
      </c>
      <c r="D3618" s="57" t="s">
        <v>948</v>
      </c>
      <c r="E3618" s="69">
        <v>880390</v>
      </c>
      <c r="F3618" s="58" t="s">
        <v>949</v>
      </c>
    </row>
    <row r="3619" spans="1:6">
      <c r="A3619" s="44" t="str">
        <f t="shared" si="56"/>
        <v>88039018</v>
      </c>
      <c r="B3619" s="44">
        <f>COUNTIF($E$2:E3619,E3619)</f>
        <v>18</v>
      </c>
      <c r="C3619" s="56" t="s">
        <v>45</v>
      </c>
      <c r="D3619" s="57" t="s">
        <v>942</v>
      </c>
      <c r="E3619" s="69">
        <v>880390</v>
      </c>
      <c r="F3619" s="58" t="s">
        <v>947</v>
      </c>
    </row>
    <row r="3620" spans="1:6">
      <c r="A3620" s="44" t="str">
        <f t="shared" si="56"/>
        <v>88039019</v>
      </c>
      <c r="B3620" s="44">
        <f>COUNTIF($E$2:E3620,E3620)</f>
        <v>19</v>
      </c>
      <c r="C3620" s="56" t="s">
        <v>45</v>
      </c>
      <c r="D3620" s="57" t="s">
        <v>940</v>
      </c>
      <c r="E3620" s="69">
        <v>880390</v>
      </c>
      <c r="F3620" s="58" t="s">
        <v>941</v>
      </c>
    </row>
    <row r="3621" spans="1:6">
      <c r="A3621" s="44" t="str">
        <f t="shared" si="56"/>
        <v>88039020</v>
      </c>
      <c r="B3621" s="44">
        <f>COUNTIF($E$2:E3621,E3621)</f>
        <v>20</v>
      </c>
      <c r="C3621" s="56" t="s">
        <v>45</v>
      </c>
      <c r="D3621" s="57" t="s">
        <v>935</v>
      </c>
      <c r="E3621" s="69">
        <v>880390</v>
      </c>
      <c r="F3621" s="58" t="s">
        <v>939</v>
      </c>
    </row>
    <row r="3622" spans="1:6">
      <c r="A3622" s="44" t="str">
        <f t="shared" si="56"/>
        <v>88039021</v>
      </c>
      <c r="B3622" s="44">
        <f>COUNTIF($E$2:E3622,E3622)</f>
        <v>21</v>
      </c>
      <c r="C3622" s="56" t="s">
        <v>45</v>
      </c>
      <c r="D3622" s="57" t="s">
        <v>932</v>
      </c>
      <c r="E3622" s="69">
        <v>880390</v>
      </c>
      <c r="F3622" s="58" t="s">
        <v>934</v>
      </c>
    </row>
    <row r="3623" spans="1:6">
      <c r="A3623" s="44" t="str">
        <f t="shared" si="56"/>
        <v>88039022</v>
      </c>
      <c r="B3623" s="44">
        <f>COUNTIF($E$2:E3623,E3623)</f>
        <v>22</v>
      </c>
      <c r="C3623" s="56" t="s">
        <v>45</v>
      </c>
      <c r="D3623" s="57" t="s">
        <v>929</v>
      </c>
      <c r="E3623" s="69">
        <v>880390</v>
      </c>
      <c r="F3623" s="58" t="s">
        <v>931</v>
      </c>
    </row>
    <row r="3624" spans="1:6">
      <c r="A3624" s="44" t="str">
        <f t="shared" si="56"/>
        <v>88039023</v>
      </c>
      <c r="B3624" s="44">
        <f>COUNTIF($E$2:E3624,E3624)</f>
        <v>23</v>
      </c>
      <c r="C3624" s="56" t="s">
        <v>45</v>
      </c>
      <c r="D3624" s="57" t="s">
        <v>927</v>
      </c>
      <c r="E3624" s="69">
        <v>880390</v>
      </c>
      <c r="F3624" s="58" t="s">
        <v>928</v>
      </c>
    </row>
    <row r="3625" spans="1:6">
      <c r="A3625" s="44" t="str">
        <f t="shared" si="56"/>
        <v>8906906</v>
      </c>
      <c r="B3625" s="44">
        <f>COUNTIF($E$2:E3625,E3625)</f>
        <v>6</v>
      </c>
      <c r="C3625" s="56" t="s">
        <v>45</v>
      </c>
      <c r="D3625" s="57" t="s">
        <v>925</v>
      </c>
      <c r="E3625" s="69">
        <v>890690</v>
      </c>
      <c r="F3625" s="58" t="s">
        <v>926</v>
      </c>
    </row>
    <row r="3626" spans="1:6">
      <c r="A3626" s="44" t="str">
        <f t="shared" si="56"/>
        <v>8906907</v>
      </c>
      <c r="B3626" s="44">
        <f>COUNTIF($E$2:E3626,E3626)</f>
        <v>7</v>
      </c>
      <c r="C3626" s="56" t="s">
        <v>45</v>
      </c>
      <c r="D3626" s="57" t="s">
        <v>923</v>
      </c>
      <c r="E3626" s="69">
        <v>890690</v>
      </c>
      <c r="F3626" s="58" t="s">
        <v>924</v>
      </c>
    </row>
    <row r="3627" spans="1:6">
      <c r="A3627" s="44" t="str">
        <f t="shared" si="56"/>
        <v>8906908</v>
      </c>
      <c r="B3627" s="44">
        <f>COUNTIF($E$2:E3627,E3627)</f>
        <v>8</v>
      </c>
      <c r="C3627" s="56" t="s">
        <v>45</v>
      </c>
      <c r="D3627" s="57" t="s">
        <v>919</v>
      </c>
      <c r="E3627" s="69">
        <v>890690</v>
      </c>
      <c r="F3627" s="58" t="s">
        <v>922</v>
      </c>
    </row>
    <row r="3628" spans="1:6">
      <c r="A3628" s="44" t="str">
        <f t="shared" si="56"/>
        <v>8906909</v>
      </c>
      <c r="B3628" s="44">
        <f>COUNTIF($E$2:E3628,E3628)</f>
        <v>9</v>
      </c>
      <c r="C3628" s="56" t="s">
        <v>45</v>
      </c>
      <c r="D3628" s="57" t="s">
        <v>1</v>
      </c>
      <c r="E3628" s="69">
        <v>890690</v>
      </c>
      <c r="F3628" s="58" t="s">
        <v>918</v>
      </c>
    </row>
    <row r="3629" spans="1:6">
      <c r="A3629" s="44" t="str">
        <f t="shared" si="56"/>
        <v>84798981</v>
      </c>
      <c r="B3629" s="44">
        <f>COUNTIF($E$2:E3629,E3629)</f>
        <v>81</v>
      </c>
      <c r="C3629" s="56" t="s">
        <v>45</v>
      </c>
      <c r="D3629" s="57" t="s">
        <v>1</v>
      </c>
      <c r="E3629" s="69">
        <v>847989</v>
      </c>
      <c r="F3629" s="58" t="s">
        <v>917</v>
      </c>
    </row>
    <row r="3630" spans="1:6">
      <c r="A3630" s="44" t="str">
        <f t="shared" si="56"/>
        <v>3210004</v>
      </c>
      <c r="B3630" s="44">
        <f>COUNTIF($E$2:E3630,E3630)</f>
        <v>4</v>
      </c>
      <c r="C3630" s="56" t="s">
        <v>45</v>
      </c>
      <c r="D3630" s="57" t="s">
        <v>915</v>
      </c>
      <c r="E3630" s="69">
        <v>321000</v>
      </c>
      <c r="F3630" s="58" t="s">
        <v>916</v>
      </c>
    </row>
    <row r="3631" spans="1:6">
      <c r="A3631" s="44" t="str">
        <f t="shared" si="56"/>
        <v>8461906</v>
      </c>
      <c r="B3631" s="44">
        <f>COUNTIF($E$2:E3631,E3631)</f>
        <v>6</v>
      </c>
      <c r="C3631" s="56" t="s">
        <v>45</v>
      </c>
      <c r="D3631" s="57" t="s">
        <v>913</v>
      </c>
      <c r="E3631" s="69">
        <v>846190</v>
      </c>
      <c r="F3631" s="58" t="s">
        <v>914</v>
      </c>
    </row>
    <row r="3632" spans="1:6">
      <c r="A3632" s="44" t="str">
        <f t="shared" si="56"/>
        <v>8468804</v>
      </c>
      <c r="B3632" s="44">
        <f>COUNTIF($E$2:E3632,E3632)</f>
        <v>4</v>
      </c>
      <c r="C3632" s="56" t="s">
        <v>45</v>
      </c>
      <c r="D3632" s="57" t="s">
        <v>911</v>
      </c>
      <c r="E3632" s="69">
        <v>846880</v>
      </c>
      <c r="F3632" s="58" t="s">
        <v>912</v>
      </c>
    </row>
    <row r="3633" spans="1:6">
      <c r="A3633" s="44" t="str">
        <f t="shared" si="56"/>
        <v>9027805</v>
      </c>
      <c r="B3633" s="44">
        <f>COUNTIF($E$2:E3633,E3633)</f>
        <v>5</v>
      </c>
      <c r="C3633" s="56" t="s">
        <v>45</v>
      </c>
      <c r="D3633" s="57" t="s">
        <v>909</v>
      </c>
      <c r="E3633" s="69">
        <v>902780</v>
      </c>
      <c r="F3633" s="58" t="s">
        <v>910</v>
      </c>
    </row>
    <row r="3634" spans="1:6">
      <c r="A3634" s="44" t="str">
        <f t="shared" si="56"/>
        <v>3210005</v>
      </c>
      <c r="B3634" s="44">
        <f>COUNTIF($E$2:E3634,E3634)</f>
        <v>5</v>
      </c>
      <c r="C3634" s="56" t="s">
        <v>45</v>
      </c>
      <c r="D3634" s="57" t="s">
        <v>907</v>
      </c>
      <c r="E3634" s="69">
        <v>321000</v>
      </c>
      <c r="F3634" s="58" t="s">
        <v>908</v>
      </c>
    </row>
    <row r="3635" spans="1:6">
      <c r="A3635" s="44" t="str">
        <f t="shared" si="56"/>
        <v>9027806</v>
      </c>
      <c r="B3635" s="44">
        <f>COUNTIF($E$2:E3635,E3635)</f>
        <v>6</v>
      </c>
      <c r="C3635" s="56" t="s">
        <v>45</v>
      </c>
      <c r="D3635" s="57" t="s">
        <v>1</v>
      </c>
      <c r="E3635" s="69">
        <v>902780</v>
      </c>
      <c r="F3635" s="58" t="s">
        <v>1</v>
      </c>
    </row>
    <row r="3636" spans="1:6">
      <c r="A3636" s="44" t="str">
        <f t="shared" si="56"/>
        <v>88039024</v>
      </c>
      <c r="B3636" s="44">
        <f>COUNTIF($E$2:E3636,E3636)</f>
        <v>24</v>
      </c>
      <c r="C3636" s="56" t="s">
        <v>45</v>
      </c>
      <c r="D3636" s="57" t="s">
        <v>905</v>
      </c>
      <c r="E3636" s="69">
        <v>880390</v>
      </c>
      <c r="F3636" s="58" t="s">
        <v>905</v>
      </c>
    </row>
    <row r="3637" spans="1:6">
      <c r="A3637" s="44" t="str">
        <f t="shared" si="56"/>
        <v>88039025</v>
      </c>
      <c r="B3637" s="44">
        <f>COUNTIF($E$2:E3637,E3637)</f>
        <v>25</v>
      </c>
      <c r="C3637" s="56" t="s">
        <v>45</v>
      </c>
      <c r="D3637" s="57" t="s">
        <v>904</v>
      </c>
      <c r="E3637" s="69">
        <v>880390</v>
      </c>
      <c r="F3637" s="58" t="s">
        <v>904</v>
      </c>
    </row>
    <row r="3638" spans="1:6">
      <c r="A3638" s="44" t="str">
        <f t="shared" si="56"/>
        <v>88039026</v>
      </c>
      <c r="B3638" s="44">
        <f>COUNTIF($E$2:E3638,E3638)</f>
        <v>26</v>
      </c>
      <c r="C3638" s="56" t="s">
        <v>45</v>
      </c>
      <c r="D3638" s="57" t="s">
        <v>903</v>
      </c>
      <c r="E3638" s="69">
        <v>880390</v>
      </c>
      <c r="F3638" s="58" t="s">
        <v>903</v>
      </c>
    </row>
    <row r="3639" spans="1:6">
      <c r="A3639" s="44" t="str">
        <f t="shared" si="56"/>
        <v>88039027</v>
      </c>
      <c r="B3639" s="44">
        <f>COUNTIF($E$2:E3639,E3639)</f>
        <v>27</v>
      </c>
      <c r="C3639" s="56" t="s">
        <v>45</v>
      </c>
      <c r="D3639" s="57" t="s">
        <v>902</v>
      </c>
      <c r="E3639" s="69">
        <v>880390</v>
      </c>
      <c r="F3639" s="58" t="s">
        <v>902</v>
      </c>
    </row>
    <row r="3640" spans="1:6">
      <c r="A3640" s="44" t="str">
        <f t="shared" si="56"/>
        <v>88039028</v>
      </c>
      <c r="B3640" s="44">
        <f>COUNTIF($E$2:E3640,E3640)</f>
        <v>28</v>
      </c>
      <c r="C3640" s="56" t="s">
        <v>45</v>
      </c>
      <c r="D3640" s="57" t="s">
        <v>901</v>
      </c>
      <c r="E3640" s="69">
        <v>880390</v>
      </c>
      <c r="F3640" s="58" t="s">
        <v>901</v>
      </c>
    </row>
    <row r="3641" spans="1:6">
      <c r="A3641" s="44" t="str">
        <f t="shared" si="56"/>
        <v>88039029</v>
      </c>
      <c r="B3641" s="44">
        <f>COUNTIF($E$2:E3641,E3641)</f>
        <v>29</v>
      </c>
      <c r="C3641" s="56" t="s">
        <v>45</v>
      </c>
      <c r="D3641" s="57" t="s">
        <v>900</v>
      </c>
      <c r="E3641" s="69">
        <v>880390</v>
      </c>
      <c r="F3641" s="58" t="s">
        <v>900</v>
      </c>
    </row>
    <row r="3642" spans="1:6">
      <c r="A3642" s="44" t="str">
        <f t="shared" si="56"/>
        <v>8523519</v>
      </c>
      <c r="B3642" s="44">
        <f>COUNTIF($E$2:E3642,E3642)</f>
        <v>9</v>
      </c>
      <c r="C3642" s="56" t="s">
        <v>55</v>
      </c>
      <c r="D3642" s="57" t="s">
        <v>898</v>
      </c>
      <c r="E3642" s="69">
        <v>852351</v>
      </c>
      <c r="F3642" s="58" t="s">
        <v>899</v>
      </c>
    </row>
    <row r="3643" spans="1:6">
      <c r="A3643" s="44" t="str">
        <f t="shared" si="56"/>
        <v>85235110</v>
      </c>
      <c r="B3643" s="44">
        <f>COUNTIF($E$2:E3643,E3643)</f>
        <v>10</v>
      </c>
      <c r="C3643" s="56" t="s">
        <v>55</v>
      </c>
      <c r="D3643" s="57" t="s">
        <v>897</v>
      </c>
      <c r="E3643" s="69">
        <v>852351</v>
      </c>
      <c r="F3643" s="58" t="s">
        <v>5094</v>
      </c>
    </row>
    <row r="3644" spans="1:6">
      <c r="A3644" s="44" t="str">
        <f t="shared" si="56"/>
        <v>85235111</v>
      </c>
      <c r="B3644" s="44">
        <f>COUNTIF($E$2:E3644,E3644)</f>
        <v>11</v>
      </c>
      <c r="C3644" s="56" t="s">
        <v>55</v>
      </c>
      <c r="D3644" s="57" t="s">
        <v>895</v>
      </c>
      <c r="E3644" s="69">
        <v>852351</v>
      </c>
      <c r="F3644" s="58" t="s">
        <v>896</v>
      </c>
    </row>
    <row r="3645" spans="1:6">
      <c r="A3645" s="44" t="str">
        <f t="shared" si="56"/>
        <v>85235112</v>
      </c>
      <c r="B3645" s="44">
        <f>COUNTIF($E$2:E3645,E3645)</f>
        <v>12</v>
      </c>
      <c r="C3645" s="56" t="s">
        <v>55</v>
      </c>
      <c r="D3645" s="57" t="s">
        <v>893</v>
      </c>
      <c r="E3645" s="69">
        <v>852351</v>
      </c>
      <c r="F3645" s="58" t="s">
        <v>894</v>
      </c>
    </row>
    <row r="3646" spans="1:6">
      <c r="A3646" s="44" t="str">
        <f t="shared" si="56"/>
        <v>85235113</v>
      </c>
      <c r="B3646" s="44">
        <f>COUNTIF($E$2:E3646,E3646)</f>
        <v>13</v>
      </c>
      <c r="C3646" s="56" t="s">
        <v>55</v>
      </c>
      <c r="D3646" s="57" t="s">
        <v>891</v>
      </c>
      <c r="E3646" s="69">
        <v>852351</v>
      </c>
      <c r="F3646" s="58" t="s">
        <v>892</v>
      </c>
    </row>
    <row r="3647" spans="1:6">
      <c r="A3647" s="44" t="str">
        <f t="shared" si="56"/>
        <v>85235114</v>
      </c>
      <c r="B3647" s="44">
        <f>COUNTIF($E$2:E3647,E3647)</f>
        <v>14</v>
      </c>
      <c r="C3647" s="56" t="s">
        <v>55</v>
      </c>
      <c r="D3647" s="57" t="s">
        <v>889</v>
      </c>
      <c r="E3647" s="69">
        <v>852351</v>
      </c>
      <c r="F3647" s="58" t="s">
        <v>890</v>
      </c>
    </row>
    <row r="3648" spans="1:6">
      <c r="A3648" s="44" t="str">
        <f t="shared" si="56"/>
        <v>85235115</v>
      </c>
      <c r="B3648" s="44">
        <f>COUNTIF($E$2:E3648,E3648)</f>
        <v>15</v>
      </c>
      <c r="C3648" s="56" t="s">
        <v>55</v>
      </c>
      <c r="D3648" s="57" t="s">
        <v>887</v>
      </c>
      <c r="E3648" s="69">
        <v>852351</v>
      </c>
      <c r="F3648" s="58" t="s">
        <v>888</v>
      </c>
    </row>
    <row r="3649" spans="1:6">
      <c r="A3649" s="44" t="str">
        <f t="shared" si="56"/>
        <v>85235116</v>
      </c>
      <c r="B3649" s="44">
        <f>COUNTIF($E$2:E3649,E3649)</f>
        <v>16</v>
      </c>
      <c r="C3649" s="56" t="s">
        <v>55</v>
      </c>
      <c r="D3649" s="57" t="s">
        <v>885</v>
      </c>
      <c r="E3649" s="69">
        <v>852351</v>
      </c>
      <c r="F3649" s="58" t="s">
        <v>886</v>
      </c>
    </row>
    <row r="3650" spans="1:6">
      <c r="A3650" s="44" t="str">
        <f t="shared" si="56"/>
        <v>85235117</v>
      </c>
      <c r="B3650" s="44">
        <f>COUNTIF($E$2:E3650,E3650)</f>
        <v>17</v>
      </c>
      <c r="C3650" s="56" t="s">
        <v>55</v>
      </c>
      <c r="D3650" s="57" t="s">
        <v>883</v>
      </c>
      <c r="E3650" s="69">
        <v>852351</v>
      </c>
      <c r="F3650" s="58" t="s">
        <v>884</v>
      </c>
    </row>
    <row r="3651" spans="1:6">
      <c r="A3651" s="44" t="str">
        <f t="shared" ref="A3651:A3662" si="57">E3651&amp;B3651</f>
        <v>85235118</v>
      </c>
      <c r="B3651" s="44">
        <f>COUNTIF($E$2:E3651,E3651)</f>
        <v>18</v>
      </c>
      <c r="C3651" s="56" t="s">
        <v>55</v>
      </c>
      <c r="D3651" s="57" t="s">
        <v>881</v>
      </c>
      <c r="E3651" s="69">
        <v>852351</v>
      </c>
      <c r="F3651" s="58" t="s">
        <v>882</v>
      </c>
    </row>
    <row r="3652" spans="1:6">
      <c r="A3652" s="44" t="str">
        <f t="shared" si="57"/>
        <v>85235119</v>
      </c>
      <c r="B3652" s="44">
        <f>COUNTIF($E$2:E3652,E3652)</f>
        <v>19</v>
      </c>
      <c r="C3652" s="56" t="s">
        <v>55</v>
      </c>
      <c r="D3652" s="57" t="s">
        <v>31</v>
      </c>
      <c r="E3652" s="69">
        <v>852351</v>
      </c>
      <c r="F3652" s="58" t="s">
        <v>880</v>
      </c>
    </row>
    <row r="3653" spans="1:6">
      <c r="A3653" s="44" t="str">
        <f t="shared" si="57"/>
        <v>85235120</v>
      </c>
      <c r="B3653" s="44">
        <f>COUNTIF($E$2:E3653,E3653)</f>
        <v>20</v>
      </c>
      <c r="C3653" s="56" t="s">
        <v>55</v>
      </c>
      <c r="D3653" s="57" t="s">
        <v>878</v>
      </c>
      <c r="E3653" s="69">
        <v>852351</v>
      </c>
      <c r="F3653" s="58" t="s">
        <v>879</v>
      </c>
    </row>
    <row r="3654" spans="1:6">
      <c r="A3654" s="44" t="str">
        <f t="shared" si="57"/>
        <v>85235121</v>
      </c>
      <c r="B3654" s="44">
        <f>COUNTIF($E$2:E3654,E3654)</f>
        <v>21</v>
      </c>
      <c r="C3654" s="56" t="s">
        <v>55</v>
      </c>
      <c r="D3654" s="57" t="s">
        <v>876</v>
      </c>
      <c r="E3654" s="69">
        <v>852351</v>
      </c>
      <c r="F3654" s="58" t="s">
        <v>877</v>
      </c>
    </row>
    <row r="3655" spans="1:6">
      <c r="A3655" s="44" t="str">
        <f t="shared" si="57"/>
        <v>85235122</v>
      </c>
      <c r="B3655" s="44">
        <f>COUNTIF($E$2:E3655,E3655)</f>
        <v>22</v>
      </c>
      <c r="C3655" s="56" t="s">
        <v>55</v>
      </c>
      <c r="D3655" s="57" t="s">
        <v>874</v>
      </c>
      <c r="E3655" s="69">
        <v>852351</v>
      </c>
      <c r="F3655" s="58" t="s">
        <v>875</v>
      </c>
    </row>
    <row r="3656" spans="1:6">
      <c r="A3656" s="44" t="str">
        <f t="shared" si="57"/>
        <v>85235123</v>
      </c>
      <c r="B3656" s="44">
        <f>COUNTIF($E$2:E3656,E3656)</f>
        <v>23</v>
      </c>
      <c r="C3656" s="56" t="s">
        <v>55</v>
      </c>
      <c r="D3656" s="57" t="s">
        <v>873</v>
      </c>
      <c r="E3656" s="69">
        <v>852351</v>
      </c>
      <c r="F3656" s="58" t="s">
        <v>5095</v>
      </c>
    </row>
    <row r="3657" spans="1:6">
      <c r="A3657" s="44" t="str">
        <f t="shared" si="57"/>
        <v>85235124</v>
      </c>
      <c r="B3657" s="44">
        <f>COUNTIF($E$2:E3657,E3657)</f>
        <v>24</v>
      </c>
      <c r="C3657" s="56" t="s">
        <v>55</v>
      </c>
      <c r="D3657" s="57" t="s">
        <v>871</v>
      </c>
      <c r="E3657" s="69">
        <v>852351</v>
      </c>
      <c r="F3657" s="58" t="s">
        <v>872</v>
      </c>
    </row>
    <row r="3658" spans="1:6">
      <c r="A3658" s="44" t="str">
        <f t="shared" si="57"/>
        <v>85235125</v>
      </c>
      <c r="B3658" s="44">
        <f>COUNTIF($E$2:E3658,E3658)</f>
        <v>25</v>
      </c>
      <c r="C3658" s="56" t="s">
        <v>55</v>
      </c>
      <c r="D3658" s="57" t="s">
        <v>869</v>
      </c>
      <c r="E3658" s="69">
        <v>852351</v>
      </c>
      <c r="F3658" s="58" t="s">
        <v>870</v>
      </c>
    </row>
    <row r="3659" spans="1:6">
      <c r="A3659" s="44" t="str">
        <f t="shared" si="57"/>
        <v>85235126</v>
      </c>
      <c r="B3659" s="44">
        <f>COUNTIF($E$2:E3659,E3659)</f>
        <v>26</v>
      </c>
      <c r="C3659" s="56" t="s">
        <v>55</v>
      </c>
      <c r="D3659" s="57" t="s">
        <v>867</v>
      </c>
      <c r="E3659" s="69">
        <v>852351</v>
      </c>
      <c r="F3659" s="58" t="s">
        <v>868</v>
      </c>
    </row>
    <row r="3660" spans="1:6">
      <c r="A3660" s="44" t="str">
        <f t="shared" si="57"/>
        <v>85235127</v>
      </c>
      <c r="B3660" s="44">
        <f>COUNTIF($E$2:E3660,E3660)</f>
        <v>27</v>
      </c>
      <c r="C3660" s="56" t="s">
        <v>55</v>
      </c>
      <c r="D3660" s="57" t="s">
        <v>865</v>
      </c>
      <c r="E3660" s="69">
        <v>852351</v>
      </c>
      <c r="F3660" s="58" t="s">
        <v>866</v>
      </c>
    </row>
    <row r="3661" spans="1:6">
      <c r="A3661" s="44" t="str">
        <f t="shared" si="57"/>
        <v>85235128</v>
      </c>
      <c r="B3661" s="44">
        <f>COUNTIF($E$2:E3661,E3661)</f>
        <v>28</v>
      </c>
      <c r="C3661" s="56" t="s">
        <v>55</v>
      </c>
      <c r="D3661" s="57" t="s">
        <v>863</v>
      </c>
      <c r="E3661" s="69">
        <v>852351</v>
      </c>
      <c r="F3661" s="58" t="s">
        <v>864</v>
      </c>
    </row>
    <row r="3662" spans="1:6">
      <c r="A3662" s="44" t="str">
        <f t="shared" si="57"/>
        <v>85235129</v>
      </c>
      <c r="B3662" s="44">
        <f>COUNTIF($E$2:E3662,E3662)</f>
        <v>29</v>
      </c>
      <c r="C3662" s="56" t="s">
        <v>55</v>
      </c>
      <c r="D3662" s="57" t="s">
        <v>861</v>
      </c>
      <c r="E3662" s="69">
        <v>852351</v>
      </c>
      <c r="F3662" s="58" t="s">
        <v>862</v>
      </c>
    </row>
    <row r="3663" spans="1:6" ht="16.5">
      <c r="C3663"/>
      <c r="D3663"/>
      <c r="E3663" s="53"/>
      <c r="F3663"/>
    </row>
    <row r="3664" spans="1:6" ht="16.5">
      <c r="C3664"/>
      <c r="D3664"/>
      <c r="E3664" s="53"/>
      <c r="F3664"/>
    </row>
    <row r="3665" spans="3:6" ht="16.5">
      <c r="C3665"/>
      <c r="D3665"/>
      <c r="E3665" s="53"/>
      <c r="F3665"/>
    </row>
    <row r="3666" spans="3:6" ht="16.5">
      <c r="C3666"/>
      <c r="D3666"/>
      <c r="E3666" s="53"/>
      <c r="F3666"/>
    </row>
    <row r="3667" spans="3:6" ht="16.5">
      <c r="C3667"/>
      <c r="D3667"/>
      <c r="E3667" s="53"/>
      <c r="F3667"/>
    </row>
    <row r="3668" spans="3:6" ht="16.5">
      <c r="C3668"/>
      <c r="D3668"/>
      <c r="E3668" s="53"/>
      <c r="F3668"/>
    </row>
    <row r="3669" spans="3:6" ht="16.5">
      <c r="C3669"/>
      <c r="D3669"/>
      <c r="E3669" s="53"/>
      <c r="F3669"/>
    </row>
    <row r="3670" spans="3:6" ht="16.5">
      <c r="C3670"/>
      <c r="D3670"/>
      <c r="E3670" s="53"/>
      <c r="F3670"/>
    </row>
    <row r="3671" spans="3:6" ht="16.5">
      <c r="C3671"/>
      <c r="D3671"/>
      <c r="E3671" s="53"/>
      <c r="F3671"/>
    </row>
    <row r="3672" spans="3:6" ht="16.5">
      <c r="C3672"/>
      <c r="D3672"/>
      <c r="E3672" s="53"/>
      <c r="F3672"/>
    </row>
    <row r="3673" spans="3:6" ht="16.5">
      <c r="C3673"/>
      <c r="D3673"/>
      <c r="E3673" s="53"/>
      <c r="F3673"/>
    </row>
    <row r="3674" spans="3:6" ht="16.5">
      <c r="C3674"/>
      <c r="D3674"/>
      <c r="E3674" s="53"/>
      <c r="F3674"/>
    </row>
    <row r="3675" spans="3:6" ht="16.5">
      <c r="C3675"/>
      <c r="D3675"/>
      <c r="E3675" s="53"/>
      <c r="F3675"/>
    </row>
    <row r="3676" spans="3:6" ht="16.5">
      <c r="C3676"/>
      <c r="D3676"/>
      <c r="E3676" s="53"/>
      <c r="F3676"/>
    </row>
    <row r="3677" spans="3:6" ht="16.5">
      <c r="C3677"/>
      <c r="D3677"/>
      <c r="E3677" s="53"/>
      <c r="F3677"/>
    </row>
    <row r="3678" spans="3:6" ht="16.5">
      <c r="C3678"/>
      <c r="D3678"/>
      <c r="E3678" s="53"/>
      <c r="F3678"/>
    </row>
    <row r="3679" spans="3:6" ht="16.5">
      <c r="C3679"/>
      <c r="D3679"/>
      <c r="E3679" s="53"/>
      <c r="F3679"/>
    </row>
    <row r="3680" spans="3:6" ht="16.5">
      <c r="C3680"/>
      <c r="D3680"/>
      <c r="E3680" s="53"/>
      <c r="F3680"/>
    </row>
    <row r="3681" spans="3:6" ht="16.5">
      <c r="C3681"/>
      <c r="D3681"/>
      <c r="E3681" s="53"/>
      <c r="F3681"/>
    </row>
    <row r="3682" spans="3:6" ht="16.5">
      <c r="C3682"/>
      <c r="D3682"/>
      <c r="E3682" s="53"/>
      <c r="F3682"/>
    </row>
    <row r="3683" spans="3:6" ht="16.5">
      <c r="C3683"/>
      <c r="D3683"/>
      <c r="E3683" s="53"/>
      <c r="F3683"/>
    </row>
    <row r="3684" spans="3:6" ht="16.5">
      <c r="C3684"/>
      <c r="D3684"/>
      <c r="E3684" s="53"/>
      <c r="F3684"/>
    </row>
    <row r="3685" spans="3:6" ht="16.5">
      <c r="C3685"/>
      <c r="D3685"/>
      <c r="E3685" s="53"/>
      <c r="F3685"/>
    </row>
    <row r="3686" spans="3:6" ht="16.5">
      <c r="C3686"/>
      <c r="D3686"/>
      <c r="E3686" s="53"/>
      <c r="F3686"/>
    </row>
    <row r="3687" spans="3:6" ht="16.5">
      <c r="C3687"/>
      <c r="D3687"/>
      <c r="E3687" s="53"/>
      <c r="F3687"/>
    </row>
    <row r="3688" spans="3:6" ht="16.5">
      <c r="C3688"/>
      <c r="D3688"/>
      <c r="E3688" s="53"/>
      <c r="F3688"/>
    </row>
    <row r="3689" spans="3:6" ht="16.5">
      <c r="C3689"/>
      <c r="D3689"/>
      <c r="E3689" s="53"/>
      <c r="F3689"/>
    </row>
    <row r="3690" spans="3:6" ht="16.5">
      <c r="C3690"/>
      <c r="D3690"/>
      <c r="E3690" s="53"/>
      <c r="F3690"/>
    </row>
    <row r="3691" spans="3:6" ht="16.5">
      <c r="C3691"/>
      <c r="D3691"/>
      <c r="E3691" s="53"/>
      <c r="F3691"/>
    </row>
    <row r="3692" spans="3:6" ht="16.5">
      <c r="C3692"/>
      <c r="D3692"/>
      <c r="E3692" s="53"/>
      <c r="F3692"/>
    </row>
    <row r="3693" spans="3:6" ht="16.5">
      <c r="C3693"/>
      <c r="D3693"/>
      <c r="E3693" s="53"/>
      <c r="F3693"/>
    </row>
    <row r="3694" spans="3:6" ht="16.5">
      <c r="C3694"/>
      <c r="D3694"/>
      <c r="E3694" s="53"/>
      <c r="F3694"/>
    </row>
    <row r="3695" spans="3:6" ht="16.5">
      <c r="C3695"/>
      <c r="D3695"/>
      <c r="E3695" s="53"/>
      <c r="F3695"/>
    </row>
    <row r="3696" spans="3:6" ht="16.5">
      <c r="C3696"/>
      <c r="D3696"/>
      <c r="E3696" s="53"/>
      <c r="F3696"/>
    </row>
    <row r="3697" spans="3:6" ht="16.5">
      <c r="C3697"/>
      <c r="D3697"/>
      <c r="E3697" s="53"/>
      <c r="F3697"/>
    </row>
    <row r="3698" spans="3:6" ht="16.5">
      <c r="C3698"/>
      <c r="D3698"/>
      <c r="E3698" s="53"/>
      <c r="F3698"/>
    </row>
    <row r="3699" spans="3:6" ht="16.5">
      <c r="C3699"/>
      <c r="D3699"/>
      <c r="E3699" s="53"/>
      <c r="F3699"/>
    </row>
    <row r="3700" spans="3:6" ht="16.5">
      <c r="C3700"/>
      <c r="D3700"/>
      <c r="E3700" s="53"/>
      <c r="F3700"/>
    </row>
    <row r="3701" spans="3:6" ht="16.5">
      <c r="C3701"/>
      <c r="D3701"/>
      <c r="E3701" s="53"/>
      <c r="F3701"/>
    </row>
    <row r="3702" spans="3:6" ht="16.5">
      <c r="C3702"/>
      <c r="D3702"/>
      <c r="E3702" s="53"/>
      <c r="F3702"/>
    </row>
    <row r="3703" spans="3:6" ht="16.5">
      <c r="C3703"/>
      <c r="D3703"/>
      <c r="E3703" s="53"/>
      <c r="F3703"/>
    </row>
    <row r="3704" spans="3:6" ht="16.5">
      <c r="C3704"/>
      <c r="D3704"/>
      <c r="E3704" s="53"/>
      <c r="F3704"/>
    </row>
    <row r="3705" spans="3:6" ht="16.5">
      <c r="C3705"/>
      <c r="D3705"/>
      <c r="E3705" s="53"/>
      <c r="F3705"/>
    </row>
    <row r="3706" spans="3:6" ht="16.5">
      <c r="C3706"/>
      <c r="D3706"/>
      <c r="E3706" s="53"/>
      <c r="F3706"/>
    </row>
    <row r="3707" spans="3:6" ht="16.5">
      <c r="C3707"/>
      <c r="D3707"/>
      <c r="E3707" s="53"/>
      <c r="F3707"/>
    </row>
    <row r="3708" spans="3:6" ht="16.5">
      <c r="C3708"/>
      <c r="D3708"/>
      <c r="E3708" s="53"/>
      <c r="F3708"/>
    </row>
    <row r="3709" spans="3:6" ht="16.5">
      <c r="C3709"/>
      <c r="D3709"/>
      <c r="E3709" s="53"/>
      <c r="F3709"/>
    </row>
    <row r="3710" spans="3:6" ht="16.5">
      <c r="C3710"/>
      <c r="D3710"/>
      <c r="E3710" s="53"/>
      <c r="F3710"/>
    </row>
    <row r="3711" spans="3:6" ht="16.5">
      <c r="C3711"/>
      <c r="D3711"/>
      <c r="E3711" s="53"/>
      <c r="F3711"/>
    </row>
    <row r="3712" spans="3:6" ht="16.5">
      <c r="C3712"/>
      <c r="D3712"/>
      <c r="E3712" s="53"/>
      <c r="F3712"/>
    </row>
    <row r="3713" spans="3:6" ht="16.5">
      <c r="C3713"/>
      <c r="D3713"/>
      <c r="E3713" s="53"/>
      <c r="F3713"/>
    </row>
    <row r="3714" spans="3:6" ht="16.5">
      <c r="C3714"/>
      <c r="D3714"/>
      <c r="E3714" s="53"/>
      <c r="F3714"/>
    </row>
    <row r="3715" spans="3:6" ht="16.5">
      <c r="C3715"/>
      <c r="D3715"/>
      <c r="E3715" s="53"/>
      <c r="F3715"/>
    </row>
    <row r="3716" spans="3:6" ht="16.5">
      <c r="C3716"/>
      <c r="D3716"/>
      <c r="E3716" s="53"/>
      <c r="F3716"/>
    </row>
    <row r="3717" spans="3:6" ht="16.5">
      <c r="C3717"/>
      <c r="D3717"/>
      <c r="E3717" s="53"/>
      <c r="F3717"/>
    </row>
    <row r="3718" spans="3:6" ht="16.5">
      <c r="C3718"/>
      <c r="D3718"/>
      <c r="E3718" s="53"/>
      <c r="F3718"/>
    </row>
    <row r="3719" spans="3:6" ht="16.5">
      <c r="C3719"/>
      <c r="D3719"/>
      <c r="E3719" s="53"/>
      <c r="F3719"/>
    </row>
    <row r="3720" spans="3:6" ht="16.5">
      <c r="C3720"/>
      <c r="D3720"/>
      <c r="E3720" s="53"/>
      <c r="F3720"/>
    </row>
    <row r="3721" spans="3:6" ht="16.5">
      <c r="C3721"/>
      <c r="D3721"/>
      <c r="E3721" s="53"/>
      <c r="F3721"/>
    </row>
    <row r="3722" spans="3:6" ht="16.5">
      <c r="C3722"/>
      <c r="D3722"/>
      <c r="E3722" s="53"/>
      <c r="F3722"/>
    </row>
    <row r="3723" spans="3:6" ht="16.5">
      <c r="C3723"/>
      <c r="D3723"/>
      <c r="E3723" s="53"/>
      <c r="F3723"/>
    </row>
    <row r="3724" spans="3:6" ht="16.5">
      <c r="C3724"/>
      <c r="D3724"/>
      <c r="E3724" s="53"/>
      <c r="F3724"/>
    </row>
    <row r="3725" spans="3:6" ht="16.5">
      <c r="C3725"/>
      <c r="D3725"/>
      <c r="E3725" s="53"/>
      <c r="F3725"/>
    </row>
    <row r="3726" spans="3:6" ht="16.5">
      <c r="C3726"/>
      <c r="D3726"/>
      <c r="E3726" s="53"/>
      <c r="F3726"/>
    </row>
    <row r="3727" spans="3:6" ht="16.5">
      <c r="C3727"/>
      <c r="D3727"/>
      <c r="E3727" s="53"/>
      <c r="F3727"/>
    </row>
    <row r="3728" spans="3:6" ht="16.5">
      <c r="C3728"/>
      <c r="D3728"/>
      <c r="E3728" s="53"/>
      <c r="F3728"/>
    </row>
    <row r="3729" spans="3:6" ht="16.5">
      <c r="C3729"/>
      <c r="D3729"/>
      <c r="E3729" s="53"/>
      <c r="F3729"/>
    </row>
    <row r="3730" spans="3:6" ht="16.5">
      <c r="C3730"/>
      <c r="D3730"/>
      <c r="E3730" s="53"/>
      <c r="F3730"/>
    </row>
    <row r="3731" spans="3:6" ht="16.5">
      <c r="C3731"/>
      <c r="D3731"/>
      <c r="E3731" s="53"/>
      <c r="F3731"/>
    </row>
    <row r="3732" spans="3:6" ht="16.5">
      <c r="C3732"/>
      <c r="D3732"/>
      <c r="E3732" s="53"/>
      <c r="F3732"/>
    </row>
    <row r="3733" spans="3:6" ht="16.5">
      <c r="C3733"/>
      <c r="D3733"/>
      <c r="E3733" s="53"/>
      <c r="F3733"/>
    </row>
    <row r="3734" spans="3:6" ht="16.5">
      <c r="C3734"/>
      <c r="D3734"/>
      <c r="E3734" s="53"/>
      <c r="F3734"/>
    </row>
    <row r="3735" spans="3:6" ht="16.5">
      <c r="C3735"/>
      <c r="D3735"/>
      <c r="E3735" s="53"/>
      <c r="F3735"/>
    </row>
    <row r="3736" spans="3:6" ht="16.5">
      <c r="C3736"/>
      <c r="D3736"/>
      <c r="E3736" s="53"/>
      <c r="F3736"/>
    </row>
    <row r="3737" spans="3:6" ht="16.5">
      <c r="C3737"/>
      <c r="D3737"/>
      <c r="E3737" s="53"/>
      <c r="F3737"/>
    </row>
    <row r="3738" spans="3:6" ht="16.5">
      <c r="C3738"/>
      <c r="D3738"/>
      <c r="E3738" s="53"/>
      <c r="F3738"/>
    </row>
    <row r="3739" spans="3:6" ht="16.5">
      <c r="C3739"/>
      <c r="D3739"/>
      <c r="E3739" s="53"/>
      <c r="F3739"/>
    </row>
    <row r="3740" spans="3:6" ht="16.5">
      <c r="C3740"/>
      <c r="D3740"/>
      <c r="E3740" s="53"/>
      <c r="F3740"/>
    </row>
    <row r="3741" spans="3:6" ht="16.5">
      <c r="C3741"/>
      <c r="D3741"/>
      <c r="E3741" s="53"/>
      <c r="F3741"/>
    </row>
    <row r="3742" spans="3:6" ht="16.5">
      <c r="C3742"/>
      <c r="D3742"/>
      <c r="E3742" s="53"/>
      <c r="F3742"/>
    </row>
    <row r="3743" spans="3:6" ht="16.5">
      <c r="C3743"/>
      <c r="D3743"/>
      <c r="E3743" s="53"/>
      <c r="F3743"/>
    </row>
    <row r="3744" spans="3:6" ht="16.5">
      <c r="C3744"/>
      <c r="D3744"/>
      <c r="E3744" s="53"/>
      <c r="F3744"/>
    </row>
    <row r="3745" spans="3:6" ht="16.5">
      <c r="C3745"/>
      <c r="D3745"/>
      <c r="E3745" s="53"/>
      <c r="F3745"/>
    </row>
    <row r="3746" spans="3:6" ht="16.5">
      <c r="C3746"/>
      <c r="D3746"/>
      <c r="E3746" s="53"/>
      <c r="F3746"/>
    </row>
    <row r="3747" spans="3:6" ht="16.5">
      <c r="C3747"/>
      <c r="D3747"/>
      <c r="E3747" s="53"/>
      <c r="F3747"/>
    </row>
    <row r="3748" spans="3:6" ht="16.5">
      <c r="C3748"/>
      <c r="D3748"/>
      <c r="E3748" s="53"/>
      <c r="F3748"/>
    </row>
    <row r="3749" spans="3:6" ht="16.5">
      <c r="C3749"/>
      <c r="D3749"/>
      <c r="E3749" s="53"/>
      <c r="F3749"/>
    </row>
    <row r="3750" spans="3:6" ht="16.5">
      <c r="C3750"/>
      <c r="D3750"/>
      <c r="E3750" s="53"/>
      <c r="F3750"/>
    </row>
    <row r="3751" spans="3:6" ht="16.5">
      <c r="C3751"/>
      <c r="D3751"/>
      <c r="E3751" s="53"/>
      <c r="F3751"/>
    </row>
    <row r="3752" spans="3:6" ht="16.5">
      <c r="C3752"/>
      <c r="D3752"/>
      <c r="E3752" s="53"/>
      <c r="F3752"/>
    </row>
    <row r="3753" spans="3:6" ht="16.5">
      <c r="C3753"/>
      <c r="D3753"/>
      <c r="E3753" s="53"/>
      <c r="F3753"/>
    </row>
    <row r="3754" spans="3:6" ht="16.5">
      <c r="C3754"/>
      <c r="D3754"/>
      <c r="E3754" s="53"/>
      <c r="F3754"/>
    </row>
    <row r="3755" spans="3:6" ht="16.5">
      <c r="C3755"/>
      <c r="D3755"/>
      <c r="E3755" s="53"/>
      <c r="F3755"/>
    </row>
    <row r="3756" spans="3:6" ht="16.5">
      <c r="C3756"/>
      <c r="D3756"/>
      <c r="E3756" s="53"/>
      <c r="F3756"/>
    </row>
    <row r="3757" spans="3:6" ht="16.5">
      <c r="C3757"/>
      <c r="D3757"/>
      <c r="E3757" s="53"/>
      <c r="F3757"/>
    </row>
    <row r="3758" spans="3:6" ht="16.5">
      <c r="C3758"/>
      <c r="D3758"/>
      <c r="E3758" s="53"/>
      <c r="F3758"/>
    </row>
    <row r="3759" spans="3:6" ht="16.5">
      <c r="C3759"/>
      <c r="D3759"/>
      <c r="E3759" s="53"/>
      <c r="F3759"/>
    </row>
    <row r="3760" spans="3:6" ht="16.5">
      <c r="C3760"/>
      <c r="D3760"/>
      <c r="E3760" s="53"/>
      <c r="F3760"/>
    </row>
    <row r="3761" spans="3:6" ht="16.5">
      <c r="C3761"/>
      <c r="D3761"/>
      <c r="E3761" s="53"/>
      <c r="F3761"/>
    </row>
    <row r="3762" spans="3:6" ht="16.5">
      <c r="C3762"/>
      <c r="D3762"/>
      <c r="E3762" s="53"/>
      <c r="F3762"/>
    </row>
    <row r="3763" spans="3:6" ht="16.5">
      <c r="C3763"/>
      <c r="D3763"/>
      <c r="E3763" s="53"/>
      <c r="F3763"/>
    </row>
    <row r="3764" spans="3:6" ht="16.5">
      <c r="C3764"/>
      <c r="D3764"/>
      <c r="E3764" s="53"/>
      <c r="F3764"/>
    </row>
    <row r="3765" spans="3:6" ht="16.5">
      <c r="C3765"/>
      <c r="D3765"/>
      <c r="E3765" s="53"/>
      <c r="F3765"/>
    </row>
    <row r="3766" spans="3:6" ht="16.5">
      <c r="C3766"/>
      <c r="D3766"/>
      <c r="E3766" s="53"/>
      <c r="F3766"/>
    </row>
    <row r="3767" spans="3:6" ht="16.5">
      <c r="C3767"/>
      <c r="D3767"/>
      <c r="E3767" s="53"/>
      <c r="F3767"/>
    </row>
    <row r="3768" spans="3:6" ht="16.5">
      <c r="C3768"/>
      <c r="D3768"/>
      <c r="E3768" s="53"/>
      <c r="F3768"/>
    </row>
    <row r="3769" spans="3:6" ht="16.5">
      <c r="C3769"/>
      <c r="D3769"/>
      <c r="E3769" s="53"/>
      <c r="F3769"/>
    </row>
    <row r="3770" spans="3:6" ht="16.5">
      <c r="C3770"/>
      <c r="D3770"/>
      <c r="E3770" s="53"/>
      <c r="F3770"/>
    </row>
    <row r="3771" spans="3:6" ht="16.5">
      <c r="C3771"/>
      <c r="D3771"/>
      <c r="E3771" s="53"/>
      <c r="F3771"/>
    </row>
    <row r="3772" spans="3:6" ht="16.5">
      <c r="C3772"/>
      <c r="D3772"/>
      <c r="E3772" s="53"/>
      <c r="F3772"/>
    </row>
    <row r="3773" spans="3:6" ht="16.5">
      <c r="C3773"/>
      <c r="D3773"/>
      <c r="E3773" s="53"/>
      <c r="F3773"/>
    </row>
    <row r="3774" spans="3:6" ht="16.5">
      <c r="C3774"/>
      <c r="D3774"/>
      <c r="E3774" s="53"/>
      <c r="F3774"/>
    </row>
    <row r="3775" spans="3:6" ht="16.5">
      <c r="C3775"/>
      <c r="D3775"/>
      <c r="E3775" s="53"/>
      <c r="F3775"/>
    </row>
    <row r="3776" spans="3:6" ht="16.5">
      <c r="C3776"/>
      <c r="D3776"/>
      <c r="E3776" s="53"/>
      <c r="F3776"/>
    </row>
    <row r="3777" spans="3:6" ht="16.5">
      <c r="C3777"/>
      <c r="D3777"/>
      <c r="E3777" s="53"/>
      <c r="F3777"/>
    </row>
    <row r="3778" spans="3:6" ht="16.5">
      <c r="C3778"/>
      <c r="D3778"/>
      <c r="E3778" s="53"/>
      <c r="F3778"/>
    </row>
    <row r="3779" spans="3:6" ht="16.5">
      <c r="C3779"/>
      <c r="D3779"/>
      <c r="E3779" s="53"/>
      <c r="F3779"/>
    </row>
    <row r="3780" spans="3:6" ht="16.5">
      <c r="C3780"/>
      <c r="D3780"/>
      <c r="E3780" s="53"/>
      <c r="F3780"/>
    </row>
    <row r="3781" spans="3:6" ht="16.5">
      <c r="C3781"/>
      <c r="D3781"/>
      <c r="E3781" s="53"/>
      <c r="F3781"/>
    </row>
    <row r="3782" spans="3:6" ht="16.5">
      <c r="C3782"/>
      <c r="D3782"/>
      <c r="E3782" s="53"/>
      <c r="F3782"/>
    </row>
    <row r="3783" spans="3:6" ht="16.5">
      <c r="C3783"/>
      <c r="D3783"/>
      <c r="E3783" s="53"/>
      <c r="F3783"/>
    </row>
    <row r="3784" spans="3:6" ht="16.5">
      <c r="C3784"/>
      <c r="D3784"/>
      <c r="E3784" s="53"/>
      <c r="F3784"/>
    </row>
    <row r="3785" spans="3:6" ht="16.5">
      <c r="C3785"/>
      <c r="D3785"/>
      <c r="E3785" s="53"/>
      <c r="F3785"/>
    </row>
    <row r="3786" spans="3:6" ht="16.5">
      <c r="C3786"/>
      <c r="D3786"/>
      <c r="E3786" s="53"/>
      <c r="F3786"/>
    </row>
    <row r="3787" spans="3:6" ht="16.5">
      <c r="C3787"/>
      <c r="D3787"/>
      <c r="E3787" s="53"/>
      <c r="F3787"/>
    </row>
    <row r="3788" spans="3:6" ht="16.5">
      <c r="C3788"/>
      <c r="D3788"/>
      <c r="E3788" s="53"/>
      <c r="F3788"/>
    </row>
    <row r="3789" spans="3:6" ht="16.5">
      <c r="C3789"/>
      <c r="D3789"/>
      <c r="E3789" s="53"/>
      <c r="F3789"/>
    </row>
    <row r="3790" spans="3:6" ht="16.5">
      <c r="C3790"/>
      <c r="D3790"/>
      <c r="E3790" s="53"/>
      <c r="F3790"/>
    </row>
    <row r="3791" spans="3:6" ht="16.5">
      <c r="C3791"/>
      <c r="D3791"/>
      <c r="E3791" s="53"/>
      <c r="F3791"/>
    </row>
    <row r="3792" spans="3:6" ht="16.5">
      <c r="C3792"/>
      <c r="D3792"/>
      <c r="E3792" s="53"/>
      <c r="F3792"/>
    </row>
    <row r="3793" spans="3:6" ht="16.5">
      <c r="C3793"/>
      <c r="D3793"/>
      <c r="E3793" s="53"/>
      <c r="F3793"/>
    </row>
    <row r="3794" spans="3:6" ht="16.5">
      <c r="C3794"/>
      <c r="D3794"/>
      <c r="E3794" s="53"/>
      <c r="F3794"/>
    </row>
    <row r="3795" spans="3:6" ht="16.5">
      <c r="C3795"/>
      <c r="D3795"/>
      <c r="E3795" s="53"/>
      <c r="F3795"/>
    </row>
    <row r="3796" spans="3:6" ht="16.5">
      <c r="C3796"/>
      <c r="D3796"/>
      <c r="E3796" s="53"/>
      <c r="F3796"/>
    </row>
    <row r="3797" spans="3:6" ht="16.5">
      <c r="C3797"/>
      <c r="D3797"/>
      <c r="E3797" s="53"/>
      <c r="F3797"/>
    </row>
    <row r="3798" spans="3:6" ht="16.5">
      <c r="C3798"/>
      <c r="D3798"/>
      <c r="E3798" s="53"/>
      <c r="F3798"/>
    </row>
    <row r="3799" spans="3:6" ht="16.5">
      <c r="C3799"/>
      <c r="D3799"/>
      <c r="E3799" s="53"/>
      <c r="F3799"/>
    </row>
    <row r="3800" spans="3:6" ht="16.5">
      <c r="C3800"/>
      <c r="D3800"/>
      <c r="E3800" s="53"/>
      <c r="F3800"/>
    </row>
    <row r="3801" spans="3:6" ht="16.5">
      <c r="C3801"/>
      <c r="D3801"/>
      <c r="E3801" s="53"/>
      <c r="F3801"/>
    </row>
    <row r="3802" spans="3:6" ht="16.5">
      <c r="C3802"/>
      <c r="D3802"/>
      <c r="E3802" s="53"/>
      <c r="F3802"/>
    </row>
    <row r="3803" spans="3:6" ht="16.5">
      <c r="C3803"/>
      <c r="D3803"/>
      <c r="E3803" s="53"/>
      <c r="F3803"/>
    </row>
    <row r="3804" spans="3:6" ht="16.5">
      <c r="C3804"/>
      <c r="D3804"/>
      <c r="E3804" s="53"/>
      <c r="F3804"/>
    </row>
    <row r="3805" spans="3:6" ht="16.5">
      <c r="C3805"/>
      <c r="D3805"/>
      <c r="E3805" s="53"/>
      <c r="F3805"/>
    </row>
    <row r="3806" spans="3:6" ht="16.5">
      <c r="C3806"/>
      <c r="D3806"/>
      <c r="E3806" s="53"/>
      <c r="F3806"/>
    </row>
    <row r="3807" spans="3:6" ht="16.5">
      <c r="C3807"/>
      <c r="D3807"/>
      <c r="E3807" s="53"/>
      <c r="F3807"/>
    </row>
    <row r="3808" spans="3:6" ht="16.5">
      <c r="C3808"/>
      <c r="D3808"/>
      <c r="E3808" s="53"/>
      <c r="F3808"/>
    </row>
    <row r="3809" spans="3:6" ht="16.5">
      <c r="C3809"/>
      <c r="D3809"/>
      <c r="E3809" s="53"/>
      <c r="F3809"/>
    </row>
    <row r="3810" spans="3:6" ht="16.5">
      <c r="C3810"/>
      <c r="D3810"/>
      <c r="E3810" s="53"/>
      <c r="F3810"/>
    </row>
    <row r="3811" spans="3:6" ht="16.5">
      <c r="C3811"/>
      <c r="D3811"/>
      <c r="E3811" s="53"/>
      <c r="F3811"/>
    </row>
    <row r="3812" spans="3:6" ht="16.5">
      <c r="C3812"/>
      <c r="D3812"/>
      <c r="E3812" s="53"/>
      <c r="F3812"/>
    </row>
    <row r="3813" spans="3:6" ht="16.5">
      <c r="C3813"/>
      <c r="D3813"/>
      <c r="E3813" s="53"/>
      <c r="F3813"/>
    </row>
    <row r="3814" spans="3:6" ht="16.5">
      <c r="C3814"/>
      <c r="D3814"/>
      <c r="E3814" s="53"/>
      <c r="F3814"/>
    </row>
    <row r="3815" spans="3:6" ht="16.5">
      <c r="C3815"/>
      <c r="D3815"/>
      <c r="E3815" s="53"/>
      <c r="F3815"/>
    </row>
    <row r="3816" spans="3:6" ht="16.5">
      <c r="C3816"/>
      <c r="D3816"/>
      <c r="E3816" s="53"/>
      <c r="F3816"/>
    </row>
    <row r="3817" spans="3:6" ht="16.5">
      <c r="C3817"/>
      <c r="D3817"/>
      <c r="E3817" s="53"/>
      <c r="F3817"/>
    </row>
    <row r="3818" spans="3:6" ht="16.5">
      <c r="C3818"/>
      <c r="D3818"/>
      <c r="E3818" s="53"/>
      <c r="F3818"/>
    </row>
    <row r="3819" spans="3:6" ht="16.5">
      <c r="C3819"/>
      <c r="D3819"/>
      <c r="E3819" s="53"/>
      <c r="F3819"/>
    </row>
    <row r="3820" spans="3:6" ht="16.5">
      <c r="C3820"/>
      <c r="D3820"/>
      <c r="E3820" s="53"/>
      <c r="F3820"/>
    </row>
    <row r="3821" spans="3:6" ht="16.5">
      <c r="C3821"/>
      <c r="D3821"/>
      <c r="E3821" s="53"/>
      <c r="F3821"/>
    </row>
    <row r="3822" spans="3:6" ht="16.5">
      <c r="C3822"/>
      <c r="D3822"/>
      <c r="E3822" s="53"/>
      <c r="F3822"/>
    </row>
    <row r="3823" spans="3:6" ht="16.5">
      <c r="C3823"/>
      <c r="D3823"/>
      <c r="E3823" s="53"/>
      <c r="F3823"/>
    </row>
    <row r="3824" spans="3:6" ht="16.5">
      <c r="C3824"/>
      <c r="D3824"/>
      <c r="E3824" s="53"/>
      <c r="F3824"/>
    </row>
    <row r="3825" spans="3:6" ht="16.5">
      <c r="C3825"/>
      <c r="D3825"/>
      <c r="E3825" s="53"/>
      <c r="F3825"/>
    </row>
    <row r="3826" spans="3:6" ht="16.5">
      <c r="C3826"/>
      <c r="D3826"/>
      <c r="E3826" s="53"/>
      <c r="F3826"/>
    </row>
    <row r="3827" spans="3:6" ht="16.5">
      <c r="C3827"/>
      <c r="D3827"/>
      <c r="E3827" s="53"/>
      <c r="F3827"/>
    </row>
    <row r="3828" spans="3:6" ht="16.5">
      <c r="C3828"/>
      <c r="D3828"/>
      <c r="E3828" s="53"/>
      <c r="F3828"/>
    </row>
    <row r="3829" spans="3:6" ht="16.5">
      <c r="C3829"/>
      <c r="D3829"/>
      <c r="E3829" s="53"/>
      <c r="F3829"/>
    </row>
    <row r="3830" spans="3:6" ht="16.5">
      <c r="C3830"/>
      <c r="D3830"/>
      <c r="E3830" s="53"/>
      <c r="F3830"/>
    </row>
    <row r="3831" spans="3:6" ht="16.5">
      <c r="C3831"/>
      <c r="D3831"/>
      <c r="E3831" s="53"/>
      <c r="F3831"/>
    </row>
    <row r="3832" spans="3:6" ht="16.5">
      <c r="C3832"/>
      <c r="D3832"/>
      <c r="E3832" s="53"/>
      <c r="F3832"/>
    </row>
    <row r="3833" spans="3:6" ht="16.5">
      <c r="C3833"/>
      <c r="D3833"/>
      <c r="E3833" s="53"/>
      <c r="F3833"/>
    </row>
    <row r="3834" spans="3:6" ht="16.5">
      <c r="C3834"/>
      <c r="D3834"/>
      <c r="E3834" s="53"/>
      <c r="F3834"/>
    </row>
    <row r="3835" spans="3:6" ht="16.5">
      <c r="C3835"/>
      <c r="D3835"/>
      <c r="E3835" s="53"/>
      <c r="F3835"/>
    </row>
    <row r="3836" spans="3:6" ht="16.5">
      <c r="C3836"/>
      <c r="D3836"/>
      <c r="E3836" s="53"/>
      <c r="F3836"/>
    </row>
    <row r="3837" spans="3:6" ht="16.5">
      <c r="C3837"/>
      <c r="D3837"/>
      <c r="E3837" s="53"/>
      <c r="F3837"/>
    </row>
    <row r="3838" spans="3:6" ht="16.5">
      <c r="C3838"/>
      <c r="D3838"/>
      <c r="E3838" s="53"/>
      <c r="F3838"/>
    </row>
    <row r="3839" spans="3:6" ht="16.5">
      <c r="C3839"/>
      <c r="D3839"/>
      <c r="E3839" s="53"/>
      <c r="F3839"/>
    </row>
    <row r="3840" spans="3:6" ht="16.5">
      <c r="C3840"/>
      <c r="D3840"/>
      <c r="E3840" s="53"/>
      <c r="F3840"/>
    </row>
    <row r="3841" spans="3:6" ht="16.5">
      <c r="C3841"/>
      <c r="D3841"/>
      <c r="E3841" s="53"/>
      <c r="F3841"/>
    </row>
    <row r="3842" spans="3:6" ht="16.5">
      <c r="C3842"/>
      <c r="D3842"/>
      <c r="E3842" s="53"/>
      <c r="F3842"/>
    </row>
    <row r="3843" spans="3:6" ht="16.5">
      <c r="C3843"/>
      <c r="D3843"/>
      <c r="E3843" s="53"/>
      <c r="F3843"/>
    </row>
    <row r="3844" spans="3:6" ht="16.5">
      <c r="C3844"/>
      <c r="D3844"/>
      <c r="E3844" s="53"/>
      <c r="F3844"/>
    </row>
    <row r="3845" spans="3:6" ht="16.5">
      <c r="C3845"/>
      <c r="D3845"/>
      <c r="E3845" s="53"/>
      <c r="F3845"/>
    </row>
    <row r="3846" spans="3:6" ht="16.5">
      <c r="C3846"/>
      <c r="D3846"/>
      <c r="E3846" s="53"/>
      <c r="F3846"/>
    </row>
    <row r="3847" spans="3:6" ht="16.5">
      <c r="C3847"/>
      <c r="D3847"/>
      <c r="E3847" s="53"/>
      <c r="F3847"/>
    </row>
    <row r="3848" spans="3:6" ht="16.5">
      <c r="C3848"/>
      <c r="D3848"/>
      <c r="E3848" s="53"/>
      <c r="F3848"/>
    </row>
    <row r="3849" spans="3:6" ht="16.5">
      <c r="C3849"/>
      <c r="D3849"/>
      <c r="E3849" s="53"/>
      <c r="F3849"/>
    </row>
    <row r="3850" spans="3:6" ht="16.5">
      <c r="C3850"/>
      <c r="D3850"/>
      <c r="E3850" s="53"/>
      <c r="F3850"/>
    </row>
    <row r="3851" spans="3:6" ht="16.5">
      <c r="C3851"/>
      <c r="D3851"/>
      <c r="E3851" s="53"/>
      <c r="F3851"/>
    </row>
    <row r="3852" spans="3:6" ht="16.5">
      <c r="C3852"/>
      <c r="D3852"/>
      <c r="E3852" s="53"/>
      <c r="F3852"/>
    </row>
    <row r="3853" spans="3:6" ht="16.5">
      <c r="C3853"/>
      <c r="D3853"/>
      <c r="E3853" s="53"/>
      <c r="F3853"/>
    </row>
    <row r="3854" spans="3:6" ht="16.5">
      <c r="C3854"/>
      <c r="D3854"/>
      <c r="E3854" s="53"/>
      <c r="F3854"/>
    </row>
    <row r="3855" spans="3:6" ht="16.5">
      <c r="C3855"/>
      <c r="D3855"/>
      <c r="E3855" s="53"/>
      <c r="F3855"/>
    </row>
    <row r="3856" spans="3:6" ht="16.5">
      <c r="C3856"/>
      <c r="D3856"/>
      <c r="E3856" s="53"/>
      <c r="F3856"/>
    </row>
    <row r="3857" spans="3:6" ht="16.5">
      <c r="C3857"/>
      <c r="D3857"/>
      <c r="E3857" s="53"/>
      <c r="F3857"/>
    </row>
    <row r="3858" spans="3:6" ht="16.5">
      <c r="C3858"/>
      <c r="D3858"/>
      <c r="E3858" s="53"/>
      <c r="F3858"/>
    </row>
    <row r="3859" spans="3:6" ht="16.5">
      <c r="C3859"/>
      <c r="D3859"/>
      <c r="E3859" s="53"/>
      <c r="F3859"/>
    </row>
    <row r="3860" spans="3:6" ht="16.5">
      <c r="C3860"/>
      <c r="D3860"/>
      <c r="E3860" s="53"/>
      <c r="F3860"/>
    </row>
    <row r="3861" spans="3:6" ht="16.5">
      <c r="C3861"/>
      <c r="D3861"/>
      <c r="E3861" s="53"/>
      <c r="F3861"/>
    </row>
    <row r="3862" spans="3:6" ht="16.5">
      <c r="C3862"/>
      <c r="D3862"/>
      <c r="E3862" s="53"/>
      <c r="F3862"/>
    </row>
    <row r="3863" spans="3:6" ht="16.5">
      <c r="C3863"/>
      <c r="D3863"/>
      <c r="E3863" s="53"/>
      <c r="F3863"/>
    </row>
    <row r="3864" spans="3:6" ht="16.5">
      <c r="C3864"/>
      <c r="D3864"/>
      <c r="E3864" s="53"/>
      <c r="F3864"/>
    </row>
    <row r="3865" spans="3:6" ht="16.5">
      <c r="C3865"/>
      <c r="D3865"/>
      <c r="E3865" s="53"/>
      <c r="F3865"/>
    </row>
    <row r="3866" spans="3:6" ht="16.5">
      <c r="C3866"/>
      <c r="D3866"/>
      <c r="E3866" s="53"/>
      <c r="F3866"/>
    </row>
    <row r="3867" spans="3:6" ht="16.5">
      <c r="C3867"/>
      <c r="D3867"/>
      <c r="E3867" s="53"/>
      <c r="F3867"/>
    </row>
    <row r="3868" spans="3:6" ht="16.5">
      <c r="C3868"/>
      <c r="D3868"/>
      <c r="E3868" s="53"/>
      <c r="F3868"/>
    </row>
    <row r="3869" spans="3:6" ht="16.5">
      <c r="C3869"/>
      <c r="D3869"/>
      <c r="E3869" s="53"/>
      <c r="F3869"/>
    </row>
    <row r="3870" spans="3:6" ht="16.5">
      <c r="C3870"/>
      <c r="D3870"/>
      <c r="E3870" s="53"/>
      <c r="F3870"/>
    </row>
    <row r="3871" spans="3:6" ht="16.5">
      <c r="C3871"/>
      <c r="D3871"/>
      <c r="E3871" s="53"/>
      <c r="F3871"/>
    </row>
    <row r="3872" spans="3:6" ht="16.5">
      <c r="C3872"/>
      <c r="D3872"/>
      <c r="E3872" s="53"/>
      <c r="F3872"/>
    </row>
    <row r="3873" spans="3:6" ht="16.5">
      <c r="C3873"/>
      <c r="D3873"/>
      <c r="E3873" s="53"/>
      <c r="F3873"/>
    </row>
    <row r="3874" spans="3:6" ht="16.5">
      <c r="C3874"/>
      <c r="D3874"/>
      <c r="E3874" s="53"/>
      <c r="F3874"/>
    </row>
    <row r="3875" spans="3:6" ht="16.5">
      <c r="C3875"/>
      <c r="D3875"/>
      <c r="E3875" s="53"/>
      <c r="F3875"/>
    </row>
    <row r="3876" spans="3:6" ht="16.5">
      <c r="C3876"/>
      <c r="D3876"/>
      <c r="E3876" s="53"/>
      <c r="F3876"/>
    </row>
    <row r="3877" spans="3:6" ht="16.5">
      <c r="C3877"/>
      <c r="D3877"/>
      <c r="E3877" s="53"/>
      <c r="F3877"/>
    </row>
    <row r="3878" spans="3:6" ht="16.5">
      <c r="C3878"/>
      <c r="D3878"/>
      <c r="E3878" s="53"/>
      <c r="F3878"/>
    </row>
    <row r="3879" spans="3:6" ht="16.5">
      <c r="C3879"/>
      <c r="D3879"/>
      <c r="E3879" s="53"/>
      <c r="F3879"/>
    </row>
    <row r="3880" spans="3:6" ht="16.5">
      <c r="C3880"/>
      <c r="D3880"/>
      <c r="E3880" s="53"/>
      <c r="F3880"/>
    </row>
    <row r="3881" spans="3:6" ht="16.5">
      <c r="C3881"/>
      <c r="D3881"/>
      <c r="E3881" s="53"/>
      <c r="F3881"/>
    </row>
    <row r="3882" spans="3:6" ht="16.5">
      <c r="C3882"/>
      <c r="D3882"/>
      <c r="E3882" s="53"/>
      <c r="F3882"/>
    </row>
    <row r="3883" spans="3:6" ht="16.5">
      <c r="C3883"/>
      <c r="D3883"/>
      <c r="E3883" s="53"/>
      <c r="F3883"/>
    </row>
    <row r="3884" spans="3:6" ht="16.5">
      <c r="C3884"/>
      <c r="D3884"/>
      <c r="E3884" s="53"/>
      <c r="F3884"/>
    </row>
    <row r="3885" spans="3:6" ht="16.5">
      <c r="C3885"/>
      <c r="D3885"/>
      <c r="E3885" s="53"/>
      <c r="F3885"/>
    </row>
    <row r="3886" spans="3:6" ht="16.5">
      <c r="C3886"/>
      <c r="D3886"/>
      <c r="E3886" s="53"/>
      <c r="F3886"/>
    </row>
    <row r="3887" spans="3:6" ht="16.5">
      <c r="C3887"/>
      <c r="D3887"/>
      <c r="E3887" s="53"/>
      <c r="F3887"/>
    </row>
    <row r="3888" spans="3:6" ht="16.5">
      <c r="C3888"/>
      <c r="D3888"/>
      <c r="E3888" s="53"/>
      <c r="F3888"/>
    </row>
    <row r="3889" spans="3:6" ht="16.5">
      <c r="C3889"/>
      <c r="D3889"/>
      <c r="E3889" s="53"/>
      <c r="F3889"/>
    </row>
    <row r="3890" spans="3:6" ht="16.5">
      <c r="C3890"/>
      <c r="D3890"/>
      <c r="E3890" s="53"/>
      <c r="F3890"/>
    </row>
    <row r="3891" spans="3:6" ht="16.5">
      <c r="C3891"/>
      <c r="D3891"/>
      <c r="E3891" s="53"/>
      <c r="F3891"/>
    </row>
    <row r="3892" spans="3:6" ht="16.5">
      <c r="C3892"/>
      <c r="D3892"/>
      <c r="E3892" s="53"/>
      <c r="F3892"/>
    </row>
    <row r="3893" spans="3:6" ht="16.5">
      <c r="C3893"/>
      <c r="D3893"/>
      <c r="E3893" s="53"/>
      <c r="F3893"/>
    </row>
    <row r="3894" spans="3:6" ht="16.5">
      <c r="C3894"/>
      <c r="D3894"/>
      <c r="E3894" s="53"/>
      <c r="F3894"/>
    </row>
    <row r="3895" spans="3:6" ht="16.5">
      <c r="C3895"/>
      <c r="D3895"/>
      <c r="E3895" s="53"/>
      <c r="F3895"/>
    </row>
    <row r="3896" spans="3:6" ht="16.5">
      <c r="C3896"/>
      <c r="D3896"/>
      <c r="E3896" s="53"/>
      <c r="F3896"/>
    </row>
    <row r="3897" spans="3:6" ht="16.5">
      <c r="C3897"/>
      <c r="D3897"/>
      <c r="E3897" s="53"/>
      <c r="F3897"/>
    </row>
    <row r="3898" spans="3:6" ht="16.5">
      <c r="C3898"/>
      <c r="D3898"/>
      <c r="E3898" s="53"/>
      <c r="F3898"/>
    </row>
    <row r="3899" spans="3:6" ht="16.5">
      <c r="C3899"/>
      <c r="D3899"/>
      <c r="E3899" s="53"/>
      <c r="F3899"/>
    </row>
    <row r="3900" spans="3:6" ht="16.5">
      <c r="C3900"/>
      <c r="D3900"/>
      <c r="E3900" s="53"/>
      <c r="F3900"/>
    </row>
    <row r="3901" spans="3:6" ht="16.5">
      <c r="C3901"/>
      <c r="D3901"/>
      <c r="E3901" s="53"/>
      <c r="F3901"/>
    </row>
    <row r="3902" spans="3:6" ht="16.5">
      <c r="C3902"/>
      <c r="D3902"/>
      <c r="E3902" s="53"/>
      <c r="F3902"/>
    </row>
    <row r="3903" spans="3:6" ht="16.5">
      <c r="C3903"/>
      <c r="D3903"/>
      <c r="E3903" s="53"/>
      <c r="F3903"/>
    </row>
    <row r="3904" spans="3:6" ht="16.5">
      <c r="C3904"/>
      <c r="D3904"/>
      <c r="E3904" s="53"/>
      <c r="F3904"/>
    </row>
    <row r="3905" spans="3:6" ht="16.5">
      <c r="C3905"/>
      <c r="D3905"/>
      <c r="E3905" s="53"/>
      <c r="F3905"/>
    </row>
    <row r="3906" spans="3:6" ht="16.5">
      <c r="C3906"/>
      <c r="D3906"/>
      <c r="E3906" s="53"/>
      <c r="F3906"/>
    </row>
    <row r="3907" spans="3:6" ht="16.5">
      <c r="C3907"/>
      <c r="D3907"/>
      <c r="E3907" s="53"/>
      <c r="F3907"/>
    </row>
    <row r="3908" spans="3:6" ht="16.5">
      <c r="C3908"/>
      <c r="D3908"/>
      <c r="E3908" s="53"/>
      <c r="F3908"/>
    </row>
    <row r="3909" spans="3:6" ht="16.5">
      <c r="C3909"/>
      <c r="D3909"/>
      <c r="E3909" s="53"/>
      <c r="F3909"/>
    </row>
    <row r="3910" spans="3:6" ht="16.5">
      <c r="C3910"/>
      <c r="D3910"/>
      <c r="E3910" s="53"/>
      <c r="F3910"/>
    </row>
    <row r="3911" spans="3:6" ht="16.5">
      <c r="C3911"/>
      <c r="D3911"/>
      <c r="E3911" s="53"/>
      <c r="F3911"/>
    </row>
    <row r="3912" spans="3:6" ht="16.5">
      <c r="C3912"/>
      <c r="D3912"/>
      <c r="E3912" s="53"/>
      <c r="F3912"/>
    </row>
    <row r="3913" spans="3:6" ht="16.5">
      <c r="C3913"/>
      <c r="D3913"/>
      <c r="E3913" s="53"/>
      <c r="F3913"/>
    </row>
    <row r="3914" spans="3:6" ht="16.5">
      <c r="C3914"/>
      <c r="D3914"/>
      <c r="E3914" s="53"/>
      <c r="F3914"/>
    </row>
    <row r="3915" spans="3:6" ht="16.5">
      <c r="C3915"/>
      <c r="D3915"/>
      <c r="E3915" s="53"/>
      <c r="F3915"/>
    </row>
    <row r="3916" spans="3:6" ht="16.5">
      <c r="C3916"/>
      <c r="D3916"/>
      <c r="E3916" s="53"/>
      <c r="F3916"/>
    </row>
    <row r="3917" spans="3:6" ht="16.5">
      <c r="C3917"/>
      <c r="D3917"/>
      <c r="E3917" s="53"/>
      <c r="F3917"/>
    </row>
    <row r="3918" spans="3:6" ht="16.5">
      <c r="C3918"/>
      <c r="D3918"/>
      <c r="E3918" s="53"/>
      <c r="F3918"/>
    </row>
    <row r="3919" spans="3:6" ht="16.5">
      <c r="C3919"/>
      <c r="D3919"/>
      <c r="E3919" s="53"/>
      <c r="F3919"/>
    </row>
    <row r="3920" spans="3:6" ht="16.5">
      <c r="C3920"/>
      <c r="D3920"/>
      <c r="E3920" s="53"/>
      <c r="F3920"/>
    </row>
    <row r="3921" spans="3:6" ht="16.5">
      <c r="C3921"/>
      <c r="D3921"/>
      <c r="E3921" s="53"/>
      <c r="F3921"/>
    </row>
    <row r="3922" spans="3:6" ht="16.5">
      <c r="C3922"/>
      <c r="D3922"/>
      <c r="E3922" s="53"/>
      <c r="F3922"/>
    </row>
    <row r="3923" spans="3:6" ht="16.5">
      <c r="C3923"/>
      <c r="D3923"/>
      <c r="E3923" s="53"/>
      <c r="F3923"/>
    </row>
    <row r="3924" spans="3:6" ht="16.5">
      <c r="C3924"/>
      <c r="D3924"/>
      <c r="E3924" s="53"/>
      <c r="F3924"/>
    </row>
    <row r="3925" spans="3:6" ht="16.5">
      <c r="C3925"/>
      <c r="D3925"/>
      <c r="E3925" s="53"/>
      <c r="F3925"/>
    </row>
    <row r="3926" spans="3:6" ht="16.5">
      <c r="C3926"/>
      <c r="D3926"/>
      <c r="E3926" s="53"/>
      <c r="F3926"/>
    </row>
    <row r="3927" spans="3:6" ht="16.5">
      <c r="C3927"/>
      <c r="D3927"/>
      <c r="E3927" s="53"/>
      <c r="F3927"/>
    </row>
    <row r="3928" spans="3:6" ht="16.5">
      <c r="C3928"/>
      <c r="D3928"/>
      <c r="E3928" s="53"/>
      <c r="F3928"/>
    </row>
    <row r="3929" spans="3:6" ht="16.5">
      <c r="C3929"/>
      <c r="D3929"/>
      <c r="E3929" s="53"/>
      <c r="F3929"/>
    </row>
    <row r="3930" spans="3:6" ht="16.5">
      <c r="C3930"/>
      <c r="D3930"/>
      <c r="E3930" s="53"/>
      <c r="F3930"/>
    </row>
    <row r="3931" spans="3:6" ht="16.5">
      <c r="C3931"/>
      <c r="D3931"/>
      <c r="E3931" s="53"/>
      <c r="F3931"/>
    </row>
    <row r="3932" spans="3:6" ht="16.5">
      <c r="C3932"/>
      <c r="D3932"/>
      <c r="E3932" s="53"/>
      <c r="F3932"/>
    </row>
    <row r="3933" spans="3:6" ht="16.5">
      <c r="C3933"/>
      <c r="D3933"/>
      <c r="E3933" s="53"/>
      <c r="F3933"/>
    </row>
    <row r="3934" spans="3:6" ht="16.5">
      <c r="C3934"/>
      <c r="D3934"/>
      <c r="E3934" s="53"/>
      <c r="F3934"/>
    </row>
    <row r="3935" spans="3:6" ht="16.5">
      <c r="C3935"/>
      <c r="D3935"/>
      <c r="E3935" s="53"/>
      <c r="F3935"/>
    </row>
    <row r="3936" spans="3:6" ht="16.5">
      <c r="C3936"/>
      <c r="D3936"/>
      <c r="E3936" s="53"/>
      <c r="F3936"/>
    </row>
    <row r="3937" spans="3:6" ht="16.5">
      <c r="C3937"/>
      <c r="D3937"/>
      <c r="E3937" s="53"/>
      <c r="F3937"/>
    </row>
    <row r="3938" spans="3:6" ht="16.5">
      <c r="C3938"/>
      <c r="D3938"/>
      <c r="E3938" s="53"/>
      <c r="F3938"/>
    </row>
    <row r="3939" spans="3:6" ht="16.5">
      <c r="C3939"/>
      <c r="D3939"/>
      <c r="E3939" s="53"/>
      <c r="F3939"/>
    </row>
    <row r="3940" spans="3:6" ht="16.5">
      <c r="C3940"/>
      <c r="D3940"/>
      <c r="E3940" s="53"/>
      <c r="F3940"/>
    </row>
    <row r="3941" spans="3:6" ht="16.5">
      <c r="C3941"/>
      <c r="D3941"/>
      <c r="E3941" s="53"/>
      <c r="F3941"/>
    </row>
    <row r="3942" spans="3:6" ht="16.5">
      <c r="C3942"/>
      <c r="D3942"/>
      <c r="E3942" s="53"/>
      <c r="F3942"/>
    </row>
    <row r="3943" spans="3:6" ht="16.5">
      <c r="C3943"/>
      <c r="D3943"/>
      <c r="E3943" s="53"/>
      <c r="F3943"/>
    </row>
    <row r="3944" spans="3:6" ht="16.5">
      <c r="C3944"/>
      <c r="D3944"/>
      <c r="E3944" s="53"/>
      <c r="F3944"/>
    </row>
    <row r="3945" spans="3:6" ht="16.5">
      <c r="C3945"/>
      <c r="D3945"/>
      <c r="E3945" s="53"/>
      <c r="F3945"/>
    </row>
    <row r="3946" spans="3:6" ht="16.5">
      <c r="C3946"/>
      <c r="D3946"/>
      <c r="E3946" s="53"/>
      <c r="F3946"/>
    </row>
    <row r="3947" spans="3:6" ht="16.5">
      <c r="C3947"/>
      <c r="D3947"/>
      <c r="E3947" s="53"/>
      <c r="F3947"/>
    </row>
    <row r="3948" spans="3:6" ht="16.5">
      <c r="C3948"/>
      <c r="D3948"/>
      <c r="E3948" s="53"/>
      <c r="F3948"/>
    </row>
    <row r="3949" spans="3:6" ht="16.5">
      <c r="C3949"/>
      <c r="D3949"/>
      <c r="E3949" s="53"/>
      <c r="F3949"/>
    </row>
    <row r="3950" spans="3:6" ht="16.5">
      <c r="C3950"/>
      <c r="D3950"/>
      <c r="E3950" s="53"/>
      <c r="F3950"/>
    </row>
    <row r="3951" spans="3:6" ht="16.5">
      <c r="C3951"/>
      <c r="D3951"/>
      <c r="E3951" s="53"/>
      <c r="F3951"/>
    </row>
    <row r="3952" spans="3:6" ht="16.5">
      <c r="C3952"/>
      <c r="D3952"/>
      <c r="E3952" s="53"/>
      <c r="F3952"/>
    </row>
    <row r="3953" spans="3:6" ht="16.5">
      <c r="C3953"/>
      <c r="D3953"/>
      <c r="E3953" s="53"/>
      <c r="F3953"/>
    </row>
    <row r="3954" spans="3:6" ht="16.5">
      <c r="C3954"/>
      <c r="D3954"/>
      <c r="E3954" s="53"/>
      <c r="F3954"/>
    </row>
    <row r="3955" spans="3:6" ht="16.5">
      <c r="C3955"/>
      <c r="D3955"/>
      <c r="E3955" s="53"/>
      <c r="F3955"/>
    </row>
    <row r="3956" spans="3:6" ht="16.5">
      <c r="C3956"/>
      <c r="D3956"/>
      <c r="E3956" s="53"/>
      <c r="F3956"/>
    </row>
    <row r="3957" spans="3:6" ht="16.5">
      <c r="C3957"/>
      <c r="D3957"/>
      <c r="E3957" s="53"/>
      <c r="F3957"/>
    </row>
    <row r="3958" spans="3:6" ht="16.5">
      <c r="C3958"/>
      <c r="D3958"/>
      <c r="E3958" s="53"/>
      <c r="F3958"/>
    </row>
    <row r="3959" spans="3:6" ht="16.5">
      <c r="C3959"/>
      <c r="D3959"/>
      <c r="E3959" s="53"/>
      <c r="F3959"/>
    </row>
    <row r="3960" spans="3:6" ht="16.5">
      <c r="C3960"/>
      <c r="D3960"/>
      <c r="E3960" s="53"/>
      <c r="F3960"/>
    </row>
    <row r="3961" spans="3:6" ht="16.5">
      <c r="C3961"/>
      <c r="D3961"/>
      <c r="E3961" s="53"/>
      <c r="F3961"/>
    </row>
    <row r="3962" spans="3:6" ht="16.5">
      <c r="C3962"/>
      <c r="D3962"/>
      <c r="E3962" s="53"/>
      <c r="F3962"/>
    </row>
    <row r="3963" spans="3:6" ht="16.5">
      <c r="C3963"/>
      <c r="D3963"/>
      <c r="E3963" s="53"/>
      <c r="F3963"/>
    </row>
    <row r="3964" spans="3:6" ht="16.5">
      <c r="C3964"/>
      <c r="D3964"/>
      <c r="E3964" s="53"/>
      <c r="F3964"/>
    </row>
    <row r="3965" spans="3:6" ht="16.5">
      <c r="C3965"/>
      <c r="D3965"/>
      <c r="E3965" s="53"/>
      <c r="F3965"/>
    </row>
    <row r="3966" spans="3:6" ht="16.5">
      <c r="C3966"/>
      <c r="D3966"/>
      <c r="E3966" s="53"/>
      <c r="F3966"/>
    </row>
    <row r="3967" spans="3:6" ht="16.5">
      <c r="C3967"/>
      <c r="D3967"/>
      <c r="E3967" s="53"/>
      <c r="F3967"/>
    </row>
    <row r="3968" spans="3:6" ht="16.5">
      <c r="C3968"/>
      <c r="D3968"/>
      <c r="E3968" s="53"/>
      <c r="F3968"/>
    </row>
    <row r="3969" spans="3:6" ht="16.5">
      <c r="C3969"/>
      <c r="D3969"/>
      <c r="E3969" s="53"/>
      <c r="F3969"/>
    </row>
    <row r="3970" spans="3:6" ht="16.5">
      <c r="C3970"/>
      <c r="D3970"/>
      <c r="E3970" s="53"/>
      <c r="F3970"/>
    </row>
    <row r="3971" spans="3:6" ht="16.5">
      <c r="C3971"/>
      <c r="D3971"/>
      <c r="E3971" s="53"/>
      <c r="F3971"/>
    </row>
    <row r="3972" spans="3:6" ht="16.5">
      <c r="C3972"/>
      <c r="D3972"/>
      <c r="E3972" s="53"/>
      <c r="F3972"/>
    </row>
    <row r="3973" spans="3:6" ht="16.5">
      <c r="C3973"/>
      <c r="D3973"/>
      <c r="E3973" s="53"/>
      <c r="F3973"/>
    </row>
    <row r="3974" spans="3:6" ht="16.5">
      <c r="C3974"/>
      <c r="D3974"/>
      <c r="E3974" s="53"/>
      <c r="F3974"/>
    </row>
    <row r="3975" spans="3:6" ht="16.5">
      <c r="C3975"/>
      <c r="D3975"/>
      <c r="E3975" s="53"/>
      <c r="F3975"/>
    </row>
    <row r="3976" spans="3:6" ht="16.5">
      <c r="C3976"/>
      <c r="D3976"/>
      <c r="E3976" s="53"/>
      <c r="F3976"/>
    </row>
    <row r="3977" spans="3:6" ht="16.5">
      <c r="C3977"/>
      <c r="D3977"/>
      <c r="E3977" s="53"/>
      <c r="F3977"/>
    </row>
    <row r="3978" spans="3:6" ht="16.5">
      <c r="C3978"/>
      <c r="D3978"/>
      <c r="E3978" s="53"/>
      <c r="F3978"/>
    </row>
    <row r="3979" spans="3:6" ht="16.5">
      <c r="C3979"/>
      <c r="D3979"/>
      <c r="E3979" s="53"/>
      <c r="F3979"/>
    </row>
    <row r="3980" spans="3:6" ht="16.5">
      <c r="C3980"/>
      <c r="D3980"/>
      <c r="E3980" s="53"/>
      <c r="F3980"/>
    </row>
    <row r="3981" spans="3:6" ht="16.5">
      <c r="C3981"/>
      <c r="D3981"/>
      <c r="E3981" s="53"/>
      <c r="F3981"/>
    </row>
    <row r="3982" spans="3:6" ht="16.5">
      <c r="C3982"/>
      <c r="D3982"/>
      <c r="E3982" s="53"/>
      <c r="F3982"/>
    </row>
    <row r="3983" spans="3:6" ht="16.5">
      <c r="C3983"/>
      <c r="D3983"/>
      <c r="E3983" s="53"/>
      <c r="F3983"/>
    </row>
    <row r="3984" spans="3:6" ht="16.5">
      <c r="C3984"/>
      <c r="D3984"/>
      <c r="E3984" s="53"/>
      <c r="F3984"/>
    </row>
    <row r="3985" spans="3:6" ht="16.5">
      <c r="C3985"/>
      <c r="D3985"/>
      <c r="E3985" s="53"/>
      <c r="F3985"/>
    </row>
    <row r="3986" spans="3:6" ht="16.5">
      <c r="C3986"/>
      <c r="D3986"/>
      <c r="E3986" s="53"/>
      <c r="F3986"/>
    </row>
    <row r="3987" spans="3:6" ht="16.5">
      <c r="C3987"/>
      <c r="D3987"/>
      <c r="E3987" s="53"/>
      <c r="F3987"/>
    </row>
    <row r="3988" spans="3:6" ht="16.5">
      <c r="C3988"/>
      <c r="D3988"/>
      <c r="E3988" s="53"/>
      <c r="F3988"/>
    </row>
    <row r="3989" spans="3:6" ht="16.5">
      <c r="C3989"/>
      <c r="D3989"/>
      <c r="E3989" s="53"/>
      <c r="F3989"/>
    </row>
    <row r="3990" spans="3:6" ht="16.5">
      <c r="C3990"/>
      <c r="D3990"/>
      <c r="E3990" s="53"/>
      <c r="F3990"/>
    </row>
    <row r="3991" spans="3:6" ht="16.5">
      <c r="C3991"/>
      <c r="D3991"/>
      <c r="E3991" s="53"/>
      <c r="F3991"/>
    </row>
    <row r="3992" spans="3:6" ht="16.5">
      <c r="C3992"/>
      <c r="D3992"/>
      <c r="E3992" s="53"/>
      <c r="F3992"/>
    </row>
    <row r="3993" spans="3:6" ht="16.5">
      <c r="C3993"/>
      <c r="D3993"/>
      <c r="E3993" s="53"/>
      <c r="F3993"/>
    </row>
    <row r="3994" spans="3:6" ht="16.5">
      <c r="C3994"/>
      <c r="D3994"/>
      <c r="E3994" s="53"/>
      <c r="F3994"/>
    </row>
    <row r="3995" spans="3:6" ht="16.5">
      <c r="C3995"/>
      <c r="D3995"/>
      <c r="E3995" s="53"/>
      <c r="F3995"/>
    </row>
    <row r="3996" spans="3:6" ht="16.5">
      <c r="C3996"/>
      <c r="D3996"/>
      <c r="E3996" s="53"/>
      <c r="F3996"/>
    </row>
    <row r="3997" spans="3:6" ht="16.5">
      <c r="C3997"/>
      <c r="D3997"/>
      <c r="E3997" s="53"/>
      <c r="F3997"/>
    </row>
    <row r="3998" spans="3:6" ht="16.5">
      <c r="C3998"/>
      <c r="D3998"/>
      <c r="E3998" s="53"/>
      <c r="F3998"/>
    </row>
    <row r="3999" spans="3:6" ht="16.5">
      <c r="C3999"/>
      <c r="D3999"/>
      <c r="E3999" s="53"/>
      <c r="F3999"/>
    </row>
    <row r="4000" spans="3:6" ht="16.5">
      <c r="C4000"/>
      <c r="D4000"/>
      <c r="E4000" s="53"/>
      <c r="F4000"/>
    </row>
    <row r="4001" spans="3:6" ht="16.5">
      <c r="C4001"/>
      <c r="D4001"/>
      <c r="E4001" s="53"/>
      <c r="F4001"/>
    </row>
    <row r="4002" spans="3:6" ht="16.5">
      <c r="C4002"/>
      <c r="D4002"/>
      <c r="E4002" s="53"/>
      <c r="F4002"/>
    </row>
    <row r="4003" spans="3:6" ht="16.5">
      <c r="C4003"/>
      <c r="D4003"/>
      <c r="E4003" s="53"/>
      <c r="F4003"/>
    </row>
    <row r="4004" spans="3:6" ht="16.5">
      <c r="C4004"/>
      <c r="D4004"/>
      <c r="E4004" s="53"/>
      <c r="F4004"/>
    </row>
    <row r="4005" spans="3:6" ht="16.5">
      <c r="C4005"/>
      <c r="D4005"/>
      <c r="E4005" s="53"/>
      <c r="F4005"/>
    </row>
    <row r="4006" spans="3:6" ht="16.5">
      <c r="C4006"/>
      <c r="D4006"/>
      <c r="E4006" s="53"/>
      <c r="F4006"/>
    </row>
    <row r="4007" spans="3:6" ht="16.5">
      <c r="C4007"/>
      <c r="D4007"/>
      <c r="E4007" s="53"/>
      <c r="F4007"/>
    </row>
    <row r="4008" spans="3:6" ht="16.5">
      <c r="C4008"/>
      <c r="D4008"/>
      <c r="E4008" s="53"/>
      <c r="F4008"/>
    </row>
    <row r="4009" spans="3:6" ht="16.5">
      <c r="C4009"/>
      <c r="D4009"/>
      <c r="E4009" s="53"/>
      <c r="F4009"/>
    </row>
    <row r="4010" spans="3:6" ht="16.5">
      <c r="C4010"/>
      <c r="D4010"/>
      <c r="E4010" s="53"/>
      <c r="F4010"/>
    </row>
    <row r="4011" spans="3:6" ht="16.5">
      <c r="C4011"/>
      <c r="D4011"/>
      <c r="E4011" s="53"/>
      <c r="F4011"/>
    </row>
    <row r="4012" spans="3:6" ht="16.5">
      <c r="C4012"/>
      <c r="D4012"/>
      <c r="E4012" s="53"/>
      <c r="F4012"/>
    </row>
    <row r="4013" spans="3:6" ht="16.5">
      <c r="C4013"/>
      <c r="D4013"/>
      <c r="E4013" s="53"/>
      <c r="F4013"/>
    </row>
    <row r="4014" spans="3:6" ht="16.5">
      <c r="C4014"/>
      <c r="D4014"/>
      <c r="E4014" s="53"/>
      <c r="F4014"/>
    </row>
    <row r="4015" spans="3:6" ht="16.5">
      <c r="C4015"/>
      <c r="D4015"/>
      <c r="E4015" s="53"/>
      <c r="F4015"/>
    </row>
    <row r="4016" spans="3:6" ht="16.5">
      <c r="C4016"/>
      <c r="D4016"/>
      <c r="E4016" s="53"/>
      <c r="F4016"/>
    </row>
    <row r="4017" spans="3:6" ht="16.5">
      <c r="C4017"/>
      <c r="D4017"/>
      <c r="E4017" s="53"/>
      <c r="F4017"/>
    </row>
    <row r="4018" spans="3:6" ht="16.5">
      <c r="C4018"/>
      <c r="D4018"/>
      <c r="E4018" s="53"/>
      <c r="F4018"/>
    </row>
    <row r="4019" spans="3:6" ht="16.5">
      <c r="C4019"/>
      <c r="D4019"/>
      <c r="E4019" s="53"/>
      <c r="F4019"/>
    </row>
    <row r="4020" spans="3:6" ht="16.5">
      <c r="C4020"/>
      <c r="D4020"/>
      <c r="E4020" s="53"/>
      <c r="F4020"/>
    </row>
    <row r="4021" spans="3:6" ht="16.5">
      <c r="C4021"/>
      <c r="D4021"/>
      <c r="E4021" s="53"/>
      <c r="F4021"/>
    </row>
    <row r="4022" spans="3:6" ht="16.5">
      <c r="C4022"/>
      <c r="D4022"/>
      <c r="E4022" s="53"/>
      <c r="F4022"/>
    </row>
    <row r="4023" spans="3:6" ht="16.5">
      <c r="C4023"/>
      <c r="D4023"/>
      <c r="E4023" s="53"/>
      <c r="F4023"/>
    </row>
    <row r="4024" spans="3:6" ht="16.5">
      <c r="C4024"/>
      <c r="D4024"/>
      <c r="E4024" s="53"/>
      <c r="F4024"/>
    </row>
    <row r="4025" spans="3:6" ht="16.5">
      <c r="C4025"/>
      <c r="D4025"/>
      <c r="E4025" s="53"/>
      <c r="F4025"/>
    </row>
    <row r="4026" spans="3:6" ht="16.5">
      <c r="C4026"/>
      <c r="D4026"/>
      <c r="E4026" s="53"/>
      <c r="F4026"/>
    </row>
    <row r="4027" spans="3:6" ht="16.5">
      <c r="C4027"/>
      <c r="D4027"/>
      <c r="E4027" s="53"/>
      <c r="F4027"/>
    </row>
    <row r="4028" spans="3:6" ht="16.5">
      <c r="C4028"/>
      <c r="D4028"/>
      <c r="E4028" s="53"/>
      <c r="F4028"/>
    </row>
    <row r="4029" spans="3:6" ht="16.5">
      <c r="C4029"/>
      <c r="D4029"/>
      <c r="E4029" s="53"/>
      <c r="F4029"/>
    </row>
    <row r="4030" spans="3:6" ht="16.5">
      <c r="C4030"/>
      <c r="D4030"/>
      <c r="E4030" s="53"/>
      <c r="F4030"/>
    </row>
    <row r="4031" spans="3:6" ht="16.5">
      <c r="C4031"/>
      <c r="D4031"/>
      <c r="E4031" s="53"/>
      <c r="F4031"/>
    </row>
    <row r="4032" spans="3:6" ht="16.5">
      <c r="C4032"/>
      <c r="D4032"/>
      <c r="E4032" s="53"/>
      <c r="F4032"/>
    </row>
    <row r="4033" spans="3:6" ht="16.5">
      <c r="C4033"/>
      <c r="D4033"/>
      <c r="E4033" s="53"/>
      <c r="F4033"/>
    </row>
    <row r="4034" spans="3:6" ht="16.5">
      <c r="C4034"/>
      <c r="D4034"/>
      <c r="E4034" s="53"/>
      <c r="F4034"/>
    </row>
    <row r="4035" spans="3:6" ht="16.5">
      <c r="C4035"/>
      <c r="D4035"/>
      <c r="E4035" s="53"/>
      <c r="F4035"/>
    </row>
    <row r="4036" spans="3:6" ht="16.5">
      <c r="C4036"/>
      <c r="D4036"/>
      <c r="E4036" s="53"/>
      <c r="F4036"/>
    </row>
    <row r="4037" spans="3:6" ht="16.5">
      <c r="C4037"/>
      <c r="D4037"/>
      <c r="E4037" s="53"/>
      <c r="F4037"/>
    </row>
    <row r="4038" spans="3:6" ht="16.5">
      <c r="C4038"/>
      <c r="D4038"/>
      <c r="E4038" s="53"/>
      <c r="F4038"/>
    </row>
    <row r="4039" spans="3:6" ht="16.5">
      <c r="C4039"/>
      <c r="D4039"/>
      <c r="E4039" s="53"/>
      <c r="F4039"/>
    </row>
    <row r="4040" spans="3:6" ht="16.5">
      <c r="C4040"/>
      <c r="D4040"/>
      <c r="E4040" s="53"/>
      <c r="F4040"/>
    </row>
    <row r="4041" spans="3:6" ht="16.5">
      <c r="C4041"/>
      <c r="D4041"/>
      <c r="E4041" s="53"/>
      <c r="F4041"/>
    </row>
    <row r="4042" spans="3:6" ht="16.5">
      <c r="C4042"/>
      <c r="D4042"/>
      <c r="E4042" s="53"/>
      <c r="F4042"/>
    </row>
    <row r="4043" spans="3:6" ht="16.5">
      <c r="C4043"/>
      <c r="D4043"/>
      <c r="E4043" s="53"/>
      <c r="F4043"/>
    </row>
    <row r="4044" spans="3:6" ht="16.5">
      <c r="C4044"/>
      <c r="D4044"/>
      <c r="E4044" s="53"/>
      <c r="F4044"/>
    </row>
    <row r="4045" spans="3:6" ht="16.5">
      <c r="C4045"/>
      <c r="D4045"/>
      <c r="E4045" s="53"/>
      <c r="F4045"/>
    </row>
    <row r="4046" spans="3:6" ht="16.5">
      <c r="C4046"/>
      <c r="D4046"/>
      <c r="E4046" s="53"/>
      <c r="F4046"/>
    </row>
    <row r="4047" spans="3:6" ht="16.5">
      <c r="C4047"/>
      <c r="D4047"/>
      <c r="E4047" s="53"/>
      <c r="F4047"/>
    </row>
    <row r="4048" spans="3:6" ht="16.5">
      <c r="C4048"/>
      <c r="D4048"/>
      <c r="E4048" s="53"/>
      <c r="F4048"/>
    </row>
    <row r="4049" spans="3:6" ht="16.5">
      <c r="C4049"/>
      <c r="D4049"/>
      <c r="E4049" s="53"/>
      <c r="F4049"/>
    </row>
    <row r="4050" spans="3:6" ht="16.5">
      <c r="C4050"/>
      <c r="D4050"/>
      <c r="E4050" s="53"/>
      <c r="F4050"/>
    </row>
    <row r="4051" spans="3:6" ht="16.5">
      <c r="C4051"/>
      <c r="D4051"/>
      <c r="E4051" s="53"/>
      <c r="F4051"/>
    </row>
    <row r="4052" spans="3:6" ht="16.5">
      <c r="C4052"/>
      <c r="D4052"/>
      <c r="E4052" s="53"/>
      <c r="F4052"/>
    </row>
    <row r="4053" spans="3:6" ht="16.5">
      <c r="C4053"/>
      <c r="D4053"/>
      <c r="E4053" s="53"/>
      <c r="F4053"/>
    </row>
    <row r="4054" spans="3:6" ht="16.5">
      <c r="C4054"/>
      <c r="D4054"/>
      <c r="E4054" s="53"/>
      <c r="F4054"/>
    </row>
    <row r="4055" spans="3:6" ht="16.5">
      <c r="C4055"/>
      <c r="D4055"/>
      <c r="E4055" s="53"/>
      <c r="F4055"/>
    </row>
    <row r="4056" spans="3:6" ht="16.5">
      <c r="C4056"/>
      <c r="D4056"/>
      <c r="E4056" s="53"/>
      <c r="F4056"/>
    </row>
    <row r="4057" spans="3:6" ht="16.5">
      <c r="C4057"/>
      <c r="D4057"/>
      <c r="E4057" s="53"/>
      <c r="F4057"/>
    </row>
    <row r="4058" spans="3:6" ht="16.5">
      <c r="C4058"/>
      <c r="D4058"/>
      <c r="E4058" s="53"/>
      <c r="F4058"/>
    </row>
    <row r="4059" spans="3:6" ht="16.5">
      <c r="C4059"/>
      <c r="D4059"/>
      <c r="E4059" s="53"/>
      <c r="F4059"/>
    </row>
    <row r="4060" spans="3:6" ht="16.5">
      <c r="C4060"/>
      <c r="D4060"/>
      <c r="E4060" s="53"/>
      <c r="F4060"/>
    </row>
    <row r="4061" spans="3:6" ht="16.5">
      <c r="C4061"/>
      <c r="D4061"/>
      <c r="E4061" s="53"/>
      <c r="F4061"/>
    </row>
    <row r="4062" spans="3:6" ht="16.5">
      <c r="C4062"/>
      <c r="D4062"/>
      <c r="E4062" s="53"/>
      <c r="F4062"/>
    </row>
    <row r="4063" spans="3:6" ht="16.5">
      <c r="C4063"/>
      <c r="D4063"/>
      <c r="E4063" s="53"/>
      <c r="F4063"/>
    </row>
    <row r="4064" spans="3:6" ht="16.5">
      <c r="C4064"/>
      <c r="D4064"/>
      <c r="E4064" s="53"/>
      <c r="F4064"/>
    </row>
    <row r="4065" spans="3:6" ht="16.5">
      <c r="C4065"/>
      <c r="D4065"/>
      <c r="E4065" s="53"/>
      <c r="F4065"/>
    </row>
    <row r="4066" spans="3:6" ht="16.5">
      <c r="C4066"/>
      <c r="D4066"/>
      <c r="E4066" s="53"/>
      <c r="F4066"/>
    </row>
    <row r="4067" spans="3:6" ht="16.5">
      <c r="C4067"/>
      <c r="D4067"/>
      <c r="E4067" s="53"/>
      <c r="F4067"/>
    </row>
    <row r="4068" spans="3:6" ht="16.5">
      <c r="C4068"/>
      <c r="D4068"/>
      <c r="E4068" s="53"/>
      <c r="F4068"/>
    </row>
    <row r="4069" spans="3:6" ht="16.5">
      <c r="C4069"/>
      <c r="D4069"/>
      <c r="E4069" s="53"/>
      <c r="F4069"/>
    </row>
    <row r="4070" spans="3:6" ht="16.5">
      <c r="C4070"/>
      <c r="D4070"/>
      <c r="E4070" s="53"/>
      <c r="F4070"/>
    </row>
    <row r="4071" spans="3:6" ht="16.5">
      <c r="C4071"/>
      <c r="D4071"/>
      <c r="E4071" s="53"/>
      <c r="F4071"/>
    </row>
    <row r="4072" spans="3:6" ht="16.5">
      <c r="C4072"/>
      <c r="D4072"/>
      <c r="E4072" s="53"/>
      <c r="F4072"/>
    </row>
    <row r="4073" spans="3:6" ht="16.5">
      <c r="C4073"/>
      <c r="D4073"/>
      <c r="E4073" s="53"/>
      <c r="F4073"/>
    </row>
    <row r="4074" spans="3:6" ht="16.5">
      <c r="C4074"/>
      <c r="D4074"/>
      <c r="E4074" s="53"/>
      <c r="F4074"/>
    </row>
    <row r="4075" spans="3:6" ht="16.5">
      <c r="C4075"/>
      <c r="D4075"/>
      <c r="E4075" s="53"/>
      <c r="F4075"/>
    </row>
    <row r="4076" spans="3:6" ht="16.5">
      <c r="C4076"/>
      <c r="D4076"/>
      <c r="E4076" s="53"/>
      <c r="F4076"/>
    </row>
    <row r="4077" spans="3:6" ht="16.5">
      <c r="C4077"/>
      <c r="D4077"/>
      <c r="E4077" s="53"/>
      <c r="F4077"/>
    </row>
    <row r="4078" spans="3:6" ht="16.5">
      <c r="C4078"/>
      <c r="D4078"/>
      <c r="E4078" s="53"/>
      <c r="F4078"/>
    </row>
    <row r="4079" spans="3:6" ht="16.5">
      <c r="C4079"/>
      <c r="D4079"/>
      <c r="E4079" s="53"/>
      <c r="F4079"/>
    </row>
    <row r="4080" spans="3:6" ht="16.5">
      <c r="C4080"/>
      <c r="D4080"/>
      <c r="E4080" s="53"/>
      <c r="F4080"/>
    </row>
    <row r="4081" spans="3:6" ht="16.5">
      <c r="C4081"/>
      <c r="D4081"/>
      <c r="E4081" s="53"/>
      <c r="F4081"/>
    </row>
    <row r="4082" spans="3:6" ht="16.5">
      <c r="C4082"/>
      <c r="D4082"/>
      <c r="E4082" s="53"/>
      <c r="F4082"/>
    </row>
    <row r="4083" spans="3:6" ht="16.5">
      <c r="C4083"/>
      <c r="D4083"/>
      <c r="E4083" s="53"/>
      <c r="F4083"/>
    </row>
    <row r="4084" spans="3:6" ht="16.5">
      <c r="C4084"/>
      <c r="D4084"/>
      <c r="E4084" s="53"/>
      <c r="F4084"/>
    </row>
    <row r="4085" spans="3:6" ht="16.5">
      <c r="C4085"/>
      <c r="D4085"/>
      <c r="E4085" s="53"/>
      <c r="F4085"/>
    </row>
    <row r="4086" spans="3:6" ht="16.5">
      <c r="C4086"/>
      <c r="D4086"/>
      <c r="E4086" s="53"/>
      <c r="F4086"/>
    </row>
    <row r="4087" spans="3:6" ht="16.5">
      <c r="C4087"/>
      <c r="D4087"/>
      <c r="E4087" s="53"/>
      <c r="F4087"/>
    </row>
    <row r="4088" spans="3:6" ht="16.5">
      <c r="C4088"/>
      <c r="D4088"/>
      <c r="E4088" s="53"/>
      <c r="F4088"/>
    </row>
    <row r="4089" spans="3:6" ht="16.5">
      <c r="C4089"/>
      <c r="D4089"/>
      <c r="E4089" s="53"/>
      <c r="F4089"/>
    </row>
    <row r="4090" spans="3:6" ht="16.5">
      <c r="C4090"/>
      <c r="D4090"/>
      <c r="E4090" s="53"/>
      <c r="F4090"/>
    </row>
    <row r="4091" spans="3:6" ht="16.5">
      <c r="C4091"/>
      <c r="D4091"/>
      <c r="E4091" s="53"/>
      <c r="F4091"/>
    </row>
    <row r="4092" spans="3:6" ht="16.5">
      <c r="C4092"/>
      <c r="D4092"/>
      <c r="E4092" s="53"/>
      <c r="F4092"/>
    </row>
    <row r="4093" spans="3:6" ht="16.5">
      <c r="C4093"/>
      <c r="D4093"/>
      <c r="E4093" s="53"/>
      <c r="F4093"/>
    </row>
    <row r="4094" spans="3:6" ht="16.5">
      <c r="C4094"/>
      <c r="D4094"/>
      <c r="E4094" s="53"/>
      <c r="F4094"/>
    </row>
    <row r="4095" spans="3:6" ht="16.5">
      <c r="C4095"/>
      <c r="D4095"/>
      <c r="E4095" s="53"/>
      <c r="F4095"/>
    </row>
    <row r="4096" spans="3:6" ht="16.5">
      <c r="C4096"/>
      <c r="D4096"/>
      <c r="E4096" s="53"/>
      <c r="F4096"/>
    </row>
    <row r="4097" spans="3:6" ht="16.5">
      <c r="C4097"/>
      <c r="D4097"/>
      <c r="E4097" s="53"/>
      <c r="F4097"/>
    </row>
    <row r="4098" spans="3:6" ht="16.5">
      <c r="C4098"/>
      <c r="D4098"/>
      <c r="E4098" s="53"/>
      <c r="F4098"/>
    </row>
    <row r="4099" spans="3:6" ht="16.5">
      <c r="C4099"/>
      <c r="D4099"/>
      <c r="E4099" s="53"/>
      <c r="F4099"/>
    </row>
    <row r="4100" spans="3:6" ht="16.5">
      <c r="C4100"/>
      <c r="D4100"/>
      <c r="E4100" s="53"/>
      <c r="F4100"/>
    </row>
    <row r="4101" spans="3:6" ht="16.5">
      <c r="C4101"/>
      <c r="D4101"/>
      <c r="E4101" s="53"/>
      <c r="F4101"/>
    </row>
    <row r="4102" spans="3:6" ht="16.5">
      <c r="C4102"/>
      <c r="D4102"/>
      <c r="E4102" s="53"/>
      <c r="F4102"/>
    </row>
    <row r="4103" spans="3:6" ht="16.5">
      <c r="C4103"/>
      <c r="D4103"/>
      <c r="E4103" s="53"/>
      <c r="F4103"/>
    </row>
    <row r="4104" spans="3:6" ht="16.5">
      <c r="C4104"/>
      <c r="D4104"/>
      <c r="E4104" s="53"/>
      <c r="F4104"/>
    </row>
    <row r="4105" spans="3:6" ht="16.5">
      <c r="C4105"/>
      <c r="D4105"/>
      <c r="E4105" s="53"/>
      <c r="F4105"/>
    </row>
    <row r="4106" spans="3:6" ht="16.5">
      <c r="C4106"/>
      <c r="D4106"/>
      <c r="E4106" s="53"/>
      <c r="F4106"/>
    </row>
    <row r="4107" spans="3:6" ht="16.5">
      <c r="C4107"/>
      <c r="D4107"/>
      <c r="E4107" s="53"/>
      <c r="F4107"/>
    </row>
    <row r="4108" spans="3:6" ht="16.5">
      <c r="C4108"/>
      <c r="D4108"/>
      <c r="E4108" s="53"/>
      <c r="F4108"/>
    </row>
    <row r="4109" spans="3:6" ht="16.5">
      <c r="C4109"/>
      <c r="D4109"/>
      <c r="E4109" s="53"/>
      <c r="F4109"/>
    </row>
    <row r="4110" spans="3:6" ht="16.5">
      <c r="C4110"/>
      <c r="D4110"/>
      <c r="E4110" s="53"/>
      <c r="F4110"/>
    </row>
    <row r="4111" spans="3:6" ht="16.5">
      <c r="C4111"/>
      <c r="D4111"/>
      <c r="E4111" s="53"/>
      <c r="F4111"/>
    </row>
    <row r="4112" spans="3:6" ht="16.5">
      <c r="C4112"/>
      <c r="D4112"/>
      <c r="E4112" s="53"/>
      <c r="F4112"/>
    </row>
    <row r="4113" spans="3:6" ht="16.5">
      <c r="C4113"/>
      <c r="D4113"/>
      <c r="E4113" s="53"/>
      <c r="F4113"/>
    </row>
    <row r="4114" spans="3:6" ht="16.5">
      <c r="C4114"/>
      <c r="D4114"/>
      <c r="E4114" s="53"/>
      <c r="F4114"/>
    </row>
    <row r="4115" spans="3:6" ht="16.5">
      <c r="C4115"/>
      <c r="D4115"/>
      <c r="E4115" s="53"/>
      <c r="F4115"/>
    </row>
    <row r="4116" spans="3:6" ht="16.5">
      <c r="C4116"/>
      <c r="D4116"/>
      <c r="E4116" s="53"/>
      <c r="F4116"/>
    </row>
    <row r="4117" spans="3:6" ht="16.5">
      <c r="C4117"/>
      <c r="D4117"/>
      <c r="E4117" s="53"/>
      <c r="F4117"/>
    </row>
    <row r="4118" spans="3:6" ht="16.5">
      <c r="C4118"/>
      <c r="D4118"/>
      <c r="E4118" s="53"/>
      <c r="F4118"/>
    </row>
    <row r="4119" spans="3:6" ht="16.5">
      <c r="C4119"/>
      <c r="D4119"/>
      <c r="E4119" s="53"/>
      <c r="F4119"/>
    </row>
    <row r="4120" spans="3:6" ht="16.5">
      <c r="C4120"/>
      <c r="D4120"/>
      <c r="E4120" s="53"/>
      <c r="F4120"/>
    </row>
    <row r="4121" spans="3:6" ht="16.5">
      <c r="C4121"/>
      <c r="D4121"/>
      <c r="E4121" s="53"/>
      <c r="F4121"/>
    </row>
    <row r="4122" spans="3:6" ht="16.5">
      <c r="C4122"/>
      <c r="D4122"/>
      <c r="E4122" s="53"/>
      <c r="F4122"/>
    </row>
    <row r="4123" spans="3:6" ht="16.5">
      <c r="C4123"/>
      <c r="D4123"/>
      <c r="E4123" s="53"/>
      <c r="F4123"/>
    </row>
    <row r="4124" spans="3:6" ht="16.5">
      <c r="C4124"/>
      <c r="D4124"/>
      <c r="E4124" s="53"/>
      <c r="F4124"/>
    </row>
    <row r="4125" spans="3:6" ht="16.5">
      <c r="C4125"/>
      <c r="D4125"/>
      <c r="E4125" s="53"/>
      <c r="F4125"/>
    </row>
    <row r="4126" spans="3:6" ht="16.5">
      <c r="C4126"/>
      <c r="D4126"/>
      <c r="E4126" s="53"/>
      <c r="F4126"/>
    </row>
    <row r="4127" spans="3:6" ht="16.5">
      <c r="C4127"/>
      <c r="D4127"/>
      <c r="E4127" s="53"/>
      <c r="F4127"/>
    </row>
    <row r="4128" spans="3:6" ht="16.5">
      <c r="C4128"/>
      <c r="D4128"/>
      <c r="E4128" s="53"/>
      <c r="F4128"/>
    </row>
    <row r="4129" spans="3:6" ht="16.5">
      <c r="C4129"/>
      <c r="D4129"/>
      <c r="E4129" s="53"/>
      <c r="F4129"/>
    </row>
    <row r="4130" spans="3:6" ht="16.5">
      <c r="C4130"/>
      <c r="D4130"/>
      <c r="E4130" s="53"/>
      <c r="F4130"/>
    </row>
    <row r="4131" spans="3:6" ht="16.5">
      <c r="C4131"/>
      <c r="D4131"/>
      <c r="E4131" s="53"/>
      <c r="F4131"/>
    </row>
    <row r="4132" spans="3:6" ht="16.5">
      <c r="C4132"/>
      <c r="D4132"/>
      <c r="E4132" s="53"/>
      <c r="F4132"/>
    </row>
    <row r="4133" spans="3:6" ht="16.5">
      <c r="C4133"/>
      <c r="D4133"/>
      <c r="E4133" s="53"/>
      <c r="F4133"/>
    </row>
    <row r="4134" spans="3:6" ht="16.5">
      <c r="C4134"/>
      <c r="D4134"/>
      <c r="E4134" s="53"/>
      <c r="F4134"/>
    </row>
    <row r="4135" spans="3:6" ht="16.5">
      <c r="C4135"/>
      <c r="D4135"/>
      <c r="E4135" s="53"/>
      <c r="F4135"/>
    </row>
    <row r="4136" spans="3:6" ht="16.5">
      <c r="C4136"/>
      <c r="D4136"/>
      <c r="E4136" s="53"/>
      <c r="F4136"/>
    </row>
    <row r="4137" spans="3:6" ht="16.5">
      <c r="C4137"/>
      <c r="D4137"/>
      <c r="E4137" s="53"/>
      <c r="F4137"/>
    </row>
    <row r="4138" spans="3:6" ht="16.5">
      <c r="C4138"/>
      <c r="D4138"/>
      <c r="E4138" s="53"/>
      <c r="F4138"/>
    </row>
    <row r="4139" spans="3:6" ht="16.5">
      <c r="C4139"/>
      <c r="D4139"/>
      <c r="E4139" s="53"/>
      <c r="F4139"/>
    </row>
    <row r="4140" spans="3:6" ht="16.5">
      <c r="C4140"/>
      <c r="D4140"/>
      <c r="E4140" s="53"/>
      <c r="F4140"/>
    </row>
    <row r="4141" spans="3:6" ht="16.5">
      <c r="C4141"/>
      <c r="D4141"/>
      <c r="E4141" s="53"/>
      <c r="F4141"/>
    </row>
    <row r="4142" spans="3:6" ht="16.5">
      <c r="C4142"/>
      <c r="D4142"/>
      <c r="E4142" s="53"/>
      <c r="F4142"/>
    </row>
    <row r="4143" spans="3:6" ht="16.5">
      <c r="C4143"/>
      <c r="D4143"/>
      <c r="E4143" s="53"/>
      <c r="F4143"/>
    </row>
    <row r="4144" spans="3:6" ht="16.5">
      <c r="C4144"/>
      <c r="D4144"/>
      <c r="E4144" s="53"/>
      <c r="F4144"/>
    </row>
    <row r="4145" spans="3:6" ht="16.5">
      <c r="C4145"/>
      <c r="D4145"/>
      <c r="E4145" s="53"/>
      <c r="F4145"/>
    </row>
    <row r="4146" spans="3:6" ht="16.5">
      <c r="C4146"/>
      <c r="D4146"/>
      <c r="E4146" s="53"/>
      <c r="F4146"/>
    </row>
    <row r="4147" spans="3:6" ht="16.5">
      <c r="C4147"/>
      <c r="D4147"/>
      <c r="E4147" s="53"/>
      <c r="F4147"/>
    </row>
    <row r="4148" spans="3:6" ht="16.5">
      <c r="C4148"/>
      <c r="D4148"/>
      <c r="E4148" s="53"/>
      <c r="F4148"/>
    </row>
    <row r="4149" spans="3:6" ht="16.5">
      <c r="C4149"/>
      <c r="D4149"/>
      <c r="E4149" s="53"/>
      <c r="F4149"/>
    </row>
    <row r="4150" spans="3:6" ht="16.5">
      <c r="C4150"/>
      <c r="D4150"/>
      <c r="E4150" s="53"/>
      <c r="F4150"/>
    </row>
    <row r="4151" spans="3:6" ht="16.5">
      <c r="C4151"/>
      <c r="D4151"/>
      <c r="E4151" s="53"/>
      <c r="F4151"/>
    </row>
    <row r="4152" spans="3:6" ht="16.5">
      <c r="C4152"/>
      <c r="D4152"/>
      <c r="E4152" s="53"/>
      <c r="F4152"/>
    </row>
    <row r="4153" spans="3:6" ht="16.5">
      <c r="C4153"/>
      <c r="D4153"/>
      <c r="E4153" s="53"/>
      <c r="F4153"/>
    </row>
    <row r="4154" spans="3:6" ht="16.5">
      <c r="C4154"/>
      <c r="D4154"/>
      <c r="E4154" s="53"/>
      <c r="F4154"/>
    </row>
    <row r="4155" spans="3:6" ht="16.5">
      <c r="C4155"/>
      <c r="D4155"/>
      <c r="E4155" s="53"/>
      <c r="F4155"/>
    </row>
    <row r="4156" spans="3:6" ht="16.5">
      <c r="C4156"/>
      <c r="D4156"/>
      <c r="E4156" s="53"/>
      <c r="F4156"/>
    </row>
    <row r="4157" spans="3:6" ht="16.5">
      <c r="C4157"/>
      <c r="D4157"/>
      <c r="E4157" s="53"/>
      <c r="F4157"/>
    </row>
    <row r="4158" spans="3:6" ht="16.5">
      <c r="C4158"/>
      <c r="D4158"/>
      <c r="E4158" s="53"/>
      <c r="F4158"/>
    </row>
    <row r="4159" spans="3:6" ht="16.5">
      <c r="C4159"/>
      <c r="D4159"/>
      <c r="E4159" s="53"/>
      <c r="F4159"/>
    </row>
    <row r="4160" spans="3:6" ht="16.5">
      <c r="C4160"/>
      <c r="D4160"/>
      <c r="E4160" s="53"/>
      <c r="F4160"/>
    </row>
    <row r="4161" spans="3:6" ht="16.5">
      <c r="C4161"/>
      <c r="D4161"/>
      <c r="E4161" s="53"/>
      <c r="F4161"/>
    </row>
    <row r="4162" spans="3:6" ht="16.5">
      <c r="C4162"/>
      <c r="D4162"/>
      <c r="E4162" s="53"/>
      <c r="F4162"/>
    </row>
    <row r="4163" spans="3:6" ht="16.5">
      <c r="C4163"/>
      <c r="D4163"/>
      <c r="E4163" s="53"/>
      <c r="F4163"/>
    </row>
    <row r="4164" spans="3:6" ht="16.5">
      <c r="C4164"/>
      <c r="D4164"/>
      <c r="E4164" s="53"/>
      <c r="F4164"/>
    </row>
    <row r="4165" spans="3:6" ht="16.5">
      <c r="C4165"/>
      <c r="D4165"/>
      <c r="E4165" s="53"/>
      <c r="F4165"/>
    </row>
    <row r="4166" spans="3:6" ht="16.5">
      <c r="C4166"/>
      <c r="D4166"/>
      <c r="E4166" s="53"/>
      <c r="F4166"/>
    </row>
    <row r="4167" spans="3:6" ht="16.5">
      <c r="C4167"/>
      <c r="D4167"/>
      <c r="E4167" s="53"/>
      <c r="F4167"/>
    </row>
    <row r="4168" spans="3:6" ht="16.5">
      <c r="C4168"/>
      <c r="D4168"/>
      <c r="E4168" s="53"/>
      <c r="F4168"/>
    </row>
    <row r="4169" spans="3:6" ht="16.5">
      <c r="C4169"/>
      <c r="D4169"/>
      <c r="E4169" s="53"/>
      <c r="F4169"/>
    </row>
    <row r="4170" spans="3:6" ht="16.5">
      <c r="C4170"/>
      <c r="D4170"/>
      <c r="E4170" s="53"/>
      <c r="F4170"/>
    </row>
    <row r="4171" spans="3:6" ht="16.5">
      <c r="C4171"/>
      <c r="D4171"/>
      <c r="E4171" s="53"/>
      <c r="F4171"/>
    </row>
    <row r="4172" spans="3:6" ht="16.5">
      <c r="C4172"/>
      <c r="D4172"/>
      <c r="E4172" s="53"/>
      <c r="F4172"/>
    </row>
    <row r="4173" spans="3:6" ht="16.5">
      <c r="C4173"/>
      <c r="D4173"/>
      <c r="E4173" s="53"/>
      <c r="F4173"/>
    </row>
    <row r="4174" spans="3:6" ht="16.5">
      <c r="C4174"/>
      <c r="D4174"/>
      <c r="E4174" s="53"/>
      <c r="F4174"/>
    </row>
    <row r="4175" spans="3:6" ht="16.5">
      <c r="C4175"/>
      <c r="D4175"/>
      <c r="E4175" s="53"/>
      <c r="F4175"/>
    </row>
    <row r="4176" spans="3:6" ht="16.5">
      <c r="C4176"/>
      <c r="D4176"/>
      <c r="E4176" s="53"/>
      <c r="F4176"/>
    </row>
    <row r="4177" spans="3:6" ht="16.5">
      <c r="C4177"/>
      <c r="D4177"/>
      <c r="E4177" s="53"/>
      <c r="F4177"/>
    </row>
    <row r="4178" spans="3:6" ht="16.5">
      <c r="C4178"/>
      <c r="D4178"/>
      <c r="E4178" s="53"/>
      <c r="F4178"/>
    </row>
    <row r="4179" spans="3:6" ht="16.5">
      <c r="C4179"/>
      <c r="D4179"/>
      <c r="E4179" s="53"/>
      <c r="F4179"/>
    </row>
    <row r="4180" spans="3:6" ht="16.5">
      <c r="C4180"/>
      <c r="D4180"/>
      <c r="E4180" s="53"/>
      <c r="F4180"/>
    </row>
    <row r="4181" spans="3:6" ht="16.5">
      <c r="C4181"/>
      <c r="D4181"/>
      <c r="E4181" s="53"/>
      <c r="F4181"/>
    </row>
    <row r="4182" spans="3:6" ht="16.5">
      <c r="C4182"/>
      <c r="D4182"/>
      <c r="E4182" s="53"/>
      <c r="F4182"/>
    </row>
    <row r="4183" spans="3:6" ht="16.5">
      <c r="C4183"/>
      <c r="D4183"/>
      <c r="E4183" s="53"/>
      <c r="F4183"/>
    </row>
    <row r="4184" spans="3:6" ht="16.5">
      <c r="C4184"/>
      <c r="D4184"/>
      <c r="E4184" s="53"/>
      <c r="F4184"/>
    </row>
    <row r="4185" spans="3:6" ht="16.5">
      <c r="C4185"/>
      <c r="D4185"/>
      <c r="E4185" s="53"/>
      <c r="F4185"/>
    </row>
    <row r="4186" spans="3:6" ht="16.5">
      <c r="C4186"/>
      <c r="D4186"/>
      <c r="E4186" s="53"/>
      <c r="F4186"/>
    </row>
    <row r="4187" spans="3:6" ht="16.5">
      <c r="C4187"/>
      <c r="D4187"/>
      <c r="E4187" s="53"/>
      <c r="F4187"/>
    </row>
    <row r="4188" spans="3:6" ht="16.5">
      <c r="C4188"/>
      <c r="D4188"/>
      <c r="E4188" s="53"/>
      <c r="F4188"/>
    </row>
    <row r="4189" spans="3:6" ht="16.5">
      <c r="C4189"/>
      <c r="D4189"/>
      <c r="E4189" s="53"/>
      <c r="F4189"/>
    </row>
    <row r="4190" spans="3:6" ht="16.5">
      <c r="C4190"/>
      <c r="D4190"/>
      <c r="E4190" s="53"/>
      <c r="F4190"/>
    </row>
    <row r="4191" spans="3:6" ht="16.5">
      <c r="C4191"/>
      <c r="D4191"/>
      <c r="E4191" s="53"/>
      <c r="F4191"/>
    </row>
    <row r="4192" spans="3:6" ht="16.5">
      <c r="C4192"/>
      <c r="D4192"/>
      <c r="E4192" s="53"/>
      <c r="F4192"/>
    </row>
    <row r="4193" spans="3:6" ht="16.5">
      <c r="C4193"/>
      <c r="D4193"/>
      <c r="E4193" s="53"/>
      <c r="F4193"/>
    </row>
    <row r="4194" spans="3:6" ht="16.5">
      <c r="C4194"/>
      <c r="D4194"/>
      <c r="E4194" s="53"/>
      <c r="F4194"/>
    </row>
    <row r="4195" spans="3:6" ht="16.5">
      <c r="C4195"/>
      <c r="D4195"/>
      <c r="E4195" s="53"/>
      <c r="F4195"/>
    </row>
    <row r="4196" spans="3:6" ht="16.5">
      <c r="C4196"/>
      <c r="D4196"/>
      <c r="E4196" s="53"/>
      <c r="F4196"/>
    </row>
    <row r="4197" spans="3:6" ht="16.5">
      <c r="C4197"/>
      <c r="D4197"/>
      <c r="E4197" s="53"/>
      <c r="F4197"/>
    </row>
    <row r="4198" spans="3:6" ht="16.5">
      <c r="C4198"/>
      <c r="D4198"/>
      <c r="E4198" s="53"/>
      <c r="F4198"/>
    </row>
    <row r="4199" spans="3:6" ht="16.5">
      <c r="C4199"/>
      <c r="D4199"/>
      <c r="E4199" s="53"/>
      <c r="F4199"/>
    </row>
    <row r="4200" spans="3:6" ht="16.5">
      <c r="C4200"/>
      <c r="D4200"/>
      <c r="E4200" s="53"/>
      <c r="F4200"/>
    </row>
    <row r="4201" spans="3:6" ht="16.5">
      <c r="C4201"/>
      <c r="D4201"/>
      <c r="E4201" s="53"/>
      <c r="F4201"/>
    </row>
    <row r="4202" spans="3:6" ht="16.5">
      <c r="C4202"/>
      <c r="D4202"/>
      <c r="E4202" s="53"/>
      <c r="F4202"/>
    </row>
    <row r="4203" spans="3:6" ht="16.5">
      <c r="C4203"/>
      <c r="D4203"/>
      <c r="E4203" s="53"/>
      <c r="F4203"/>
    </row>
    <row r="4204" spans="3:6" ht="16.5">
      <c r="C4204"/>
      <c r="D4204"/>
      <c r="E4204" s="53"/>
      <c r="F4204"/>
    </row>
    <row r="4205" spans="3:6" ht="16.5">
      <c r="C4205"/>
      <c r="D4205"/>
      <c r="E4205" s="53"/>
      <c r="F4205"/>
    </row>
    <row r="4206" spans="3:6" ht="16.5">
      <c r="C4206"/>
      <c r="D4206"/>
      <c r="E4206" s="53"/>
      <c r="F4206"/>
    </row>
    <row r="4207" spans="3:6" ht="16.5">
      <c r="C4207"/>
      <c r="D4207"/>
      <c r="E4207" s="53"/>
      <c r="F4207"/>
    </row>
    <row r="4208" spans="3:6" ht="16.5">
      <c r="C4208"/>
      <c r="D4208"/>
      <c r="E4208" s="53"/>
      <c r="F4208"/>
    </row>
    <row r="4209" spans="3:6" ht="16.5">
      <c r="C4209"/>
      <c r="D4209"/>
      <c r="E4209" s="53"/>
      <c r="F4209"/>
    </row>
    <row r="4210" spans="3:6" ht="16.5">
      <c r="C4210"/>
      <c r="D4210"/>
      <c r="E4210" s="53"/>
      <c r="F4210"/>
    </row>
    <row r="4211" spans="3:6" ht="16.5">
      <c r="C4211"/>
      <c r="D4211"/>
      <c r="E4211" s="53"/>
      <c r="F4211"/>
    </row>
    <row r="4212" spans="3:6" ht="16.5">
      <c r="C4212"/>
      <c r="D4212"/>
      <c r="E4212" s="53"/>
      <c r="F4212"/>
    </row>
    <row r="4213" spans="3:6" ht="16.5">
      <c r="C4213"/>
      <c r="D4213"/>
      <c r="E4213" s="53"/>
      <c r="F4213"/>
    </row>
    <row r="4214" spans="3:6" ht="16.5">
      <c r="C4214"/>
      <c r="D4214"/>
      <c r="E4214" s="53"/>
      <c r="F4214"/>
    </row>
    <row r="4215" spans="3:6" ht="16.5">
      <c r="C4215"/>
      <c r="D4215"/>
      <c r="E4215" s="53"/>
      <c r="F4215"/>
    </row>
    <row r="4216" spans="3:6" ht="16.5">
      <c r="C4216"/>
      <c r="D4216"/>
      <c r="E4216" s="53"/>
      <c r="F4216"/>
    </row>
    <row r="4217" spans="3:6" ht="16.5">
      <c r="C4217"/>
      <c r="D4217"/>
      <c r="E4217" s="53"/>
      <c r="F4217"/>
    </row>
    <row r="4218" spans="3:6" ht="16.5">
      <c r="C4218"/>
      <c r="D4218"/>
      <c r="E4218" s="53"/>
      <c r="F4218"/>
    </row>
    <row r="4219" spans="3:6" ht="16.5">
      <c r="C4219"/>
      <c r="D4219"/>
      <c r="E4219" s="53"/>
      <c r="F4219"/>
    </row>
    <row r="4220" spans="3:6" ht="16.5">
      <c r="C4220"/>
      <c r="D4220"/>
      <c r="E4220" s="53"/>
      <c r="F4220"/>
    </row>
    <row r="4221" spans="3:6" ht="16.5">
      <c r="C4221"/>
      <c r="D4221"/>
      <c r="E4221" s="53"/>
      <c r="F4221"/>
    </row>
    <row r="4222" spans="3:6" ht="16.5">
      <c r="C4222"/>
      <c r="D4222"/>
      <c r="E4222" s="53"/>
      <c r="F4222"/>
    </row>
    <row r="4223" spans="3:6" ht="16.5">
      <c r="C4223"/>
      <c r="D4223"/>
      <c r="E4223" s="53"/>
      <c r="F4223"/>
    </row>
    <row r="4224" spans="3:6" ht="16.5">
      <c r="C4224"/>
      <c r="D4224"/>
      <c r="E4224" s="53"/>
      <c r="F4224"/>
    </row>
    <row r="4225" spans="3:6" ht="16.5">
      <c r="C4225"/>
      <c r="D4225"/>
      <c r="E4225" s="53"/>
      <c r="F4225"/>
    </row>
    <row r="4226" spans="3:6" ht="16.5">
      <c r="C4226"/>
      <c r="D4226"/>
      <c r="E4226" s="53"/>
      <c r="F4226"/>
    </row>
    <row r="4227" spans="3:6" ht="16.5">
      <c r="C4227"/>
      <c r="D4227"/>
      <c r="E4227" s="53"/>
      <c r="F4227"/>
    </row>
    <row r="4228" spans="3:6" ht="16.5">
      <c r="C4228"/>
      <c r="D4228"/>
      <c r="E4228" s="53"/>
      <c r="F4228"/>
    </row>
    <row r="4229" spans="3:6" ht="16.5">
      <c r="C4229"/>
      <c r="D4229"/>
      <c r="E4229" s="53"/>
      <c r="F4229"/>
    </row>
    <row r="4230" spans="3:6" ht="16.5">
      <c r="C4230"/>
      <c r="D4230"/>
      <c r="E4230" s="53"/>
      <c r="F4230"/>
    </row>
    <row r="4231" spans="3:6" ht="16.5">
      <c r="C4231"/>
      <c r="D4231"/>
      <c r="E4231" s="53"/>
      <c r="F4231"/>
    </row>
    <row r="4232" spans="3:6" ht="16.5">
      <c r="C4232"/>
      <c r="D4232"/>
      <c r="E4232" s="53"/>
      <c r="F4232"/>
    </row>
    <row r="4233" spans="3:6" ht="16.5">
      <c r="C4233"/>
      <c r="D4233"/>
      <c r="E4233" s="53"/>
      <c r="F4233"/>
    </row>
    <row r="4234" spans="3:6" ht="16.5">
      <c r="C4234"/>
      <c r="D4234"/>
      <c r="E4234" s="53"/>
      <c r="F4234"/>
    </row>
    <row r="4235" spans="3:6" ht="16.5">
      <c r="C4235"/>
      <c r="D4235"/>
      <c r="E4235" s="53"/>
      <c r="F4235"/>
    </row>
    <row r="4236" spans="3:6" ht="16.5">
      <c r="C4236"/>
      <c r="D4236"/>
      <c r="E4236" s="53"/>
      <c r="F4236"/>
    </row>
    <row r="4237" spans="3:6" ht="16.5">
      <c r="C4237"/>
      <c r="D4237"/>
      <c r="E4237" s="53"/>
      <c r="F4237"/>
    </row>
    <row r="4238" spans="3:6" ht="16.5">
      <c r="C4238"/>
      <c r="D4238"/>
      <c r="E4238" s="53"/>
      <c r="F4238"/>
    </row>
    <row r="4239" spans="3:6" ht="16.5">
      <c r="C4239"/>
      <c r="D4239"/>
      <c r="E4239" s="53"/>
      <c r="F4239"/>
    </row>
    <row r="4240" spans="3:6" ht="16.5">
      <c r="C4240"/>
      <c r="D4240"/>
      <c r="E4240" s="53"/>
      <c r="F4240"/>
    </row>
    <row r="4241" spans="3:6" ht="16.5">
      <c r="C4241"/>
      <c r="D4241"/>
      <c r="E4241" s="53"/>
      <c r="F4241"/>
    </row>
    <row r="4242" spans="3:6" ht="16.5">
      <c r="C4242"/>
      <c r="D4242"/>
      <c r="E4242" s="53"/>
      <c r="F4242"/>
    </row>
    <row r="4243" spans="3:6" ht="16.5">
      <c r="C4243"/>
      <c r="D4243"/>
      <c r="E4243" s="53"/>
      <c r="F4243"/>
    </row>
    <row r="4244" spans="3:6" ht="16.5">
      <c r="C4244"/>
      <c r="D4244"/>
      <c r="E4244" s="53"/>
      <c r="F4244"/>
    </row>
    <row r="4245" spans="3:6" ht="16.5">
      <c r="C4245"/>
      <c r="D4245"/>
      <c r="E4245" s="53"/>
      <c r="F4245"/>
    </row>
    <row r="4246" spans="3:6" ht="16.5">
      <c r="C4246"/>
      <c r="D4246"/>
      <c r="E4246" s="53"/>
      <c r="F4246"/>
    </row>
    <row r="4247" spans="3:6" ht="16.5">
      <c r="C4247"/>
      <c r="D4247"/>
      <c r="E4247" s="53"/>
      <c r="F4247"/>
    </row>
    <row r="4248" spans="3:6" ht="16.5">
      <c r="C4248"/>
      <c r="D4248"/>
      <c r="E4248" s="53"/>
      <c r="F4248"/>
    </row>
    <row r="4249" spans="3:6" ht="16.5">
      <c r="C4249"/>
      <c r="D4249"/>
      <c r="E4249" s="53"/>
      <c r="F4249"/>
    </row>
    <row r="4250" spans="3:6" ht="16.5">
      <c r="C4250"/>
      <c r="D4250"/>
      <c r="E4250" s="53"/>
      <c r="F4250"/>
    </row>
    <row r="4251" spans="3:6" ht="16.5">
      <c r="C4251"/>
      <c r="D4251"/>
      <c r="E4251" s="53"/>
      <c r="F4251"/>
    </row>
    <row r="4252" spans="3:6" ht="16.5">
      <c r="C4252"/>
      <c r="D4252"/>
      <c r="E4252" s="53"/>
      <c r="F4252"/>
    </row>
    <row r="4253" spans="3:6" ht="16.5">
      <c r="C4253"/>
      <c r="D4253"/>
      <c r="E4253" s="53"/>
      <c r="F4253"/>
    </row>
    <row r="4254" spans="3:6" ht="16.5">
      <c r="C4254"/>
      <c r="D4254"/>
      <c r="E4254" s="53"/>
      <c r="F4254"/>
    </row>
    <row r="4255" spans="3:6" ht="16.5">
      <c r="C4255"/>
      <c r="D4255"/>
      <c r="E4255" s="53"/>
      <c r="F4255"/>
    </row>
    <row r="4256" spans="3:6" ht="16.5">
      <c r="C4256"/>
      <c r="D4256"/>
      <c r="E4256" s="53"/>
      <c r="F4256"/>
    </row>
    <row r="4257" spans="3:6" ht="16.5">
      <c r="C4257"/>
      <c r="D4257"/>
      <c r="E4257" s="53"/>
      <c r="F4257"/>
    </row>
    <row r="4258" spans="3:6" ht="16.5">
      <c r="C4258"/>
      <c r="D4258"/>
      <c r="E4258" s="53"/>
      <c r="F4258"/>
    </row>
    <row r="4259" spans="3:6" ht="16.5">
      <c r="C4259"/>
      <c r="D4259"/>
      <c r="E4259" s="53"/>
      <c r="F4259"/>
    </row>
    <row r="4260" spans="3:6" ht="16.5">
      <c r="C4260"/>
      <c r="D4260"/>
      <c r="E4260" s="53"/>
      <c r="F4260"/>
    </row>
    <row r="4261" spans="3:6" ht="16.5">
      <c r="C4261"/>
      <c r="D4261"/>
      <c r="E4261" s="53"/>
      <c r="F4261"/>
    </row>
    <row r="4262" spans="3:6" ht="16.5">
      <c r="C4262"/>
      <c r="D4262"/>
      <c r="E4262" s="53"/>
      <c r="F4262"/>
    </row>
    <row r="4263" spans="3:6" ht="16.5">
      <c r="C4263"/>
      <c r="D4263"/>
      <c r="E4263" s="53"/>
      <c r="F4263"/>
    </row>
    <row r="4264" spans="3:6" ht="16.5">
      <c r="C4264"/>
      <c r="D4264"/>
      <c r="E4264" s="53"/>
      <c r="F4264"/>
    </row>
    <row r="4265" spans="3:6" ht="16.5">
      <c r="C4265"/>
      <c r="D4265"/>
      <c r="E4265" s="53"/>
      <c r="F4265"/>
    </row>
    <row r="4266" spans="3:6" ht="16.5">
      <c r="C4266"/>
      <c r="D4266"/>
      <c r="E4266" s="53"/>
      <c r="F4266"/>
    </row>
    <row r="4267" spans="3:6" ht="16.5">
      <c r="C4267"/>
      <c r="D4267"/>
      <c r="E4267" s="53"/>
      <c r="F4267"/>
    </row>
    <row r="4268" spans="3:6" ht="16.5">
      <c r="C4268"/>
      <c r="D4268"/>
      <c r="E4268" s="53"/>
      <c r="F4268"/>
    </row>
    <row r="4269" spans="3:6" ht="16.5">
      <c r="C4269"/>
      <c r="D4269"/>
      <c r="E4269" s="53"/>
      <c r="F4269"/>
    </row>
    <row r="4270" spans="3:6" ht="16.5">
      <c r="C4270"/>
      <c r="D4270"/>
      <c r="E4270" s="53"/>
      <c r="F4270"/>
    </row>
    <row r="4271" spans="3:6" ht="16.5">
      <c r="C4271"/>
      <c r="D4271"/>
      <c r="E4271" s="53"/>
      <c r="F4271"/>
    </row>
    <row r="4272" spans="3:6" ht="16.5">
      <c r="C4272"/>
      <c r="D4272"/>
      <c r="E4272" s="53"/>
      <c r="F4272"/>
    </row>
    <row r="4273" spans="3:6" ht="16.5">
      <c r="C4273"/>
      <c r="D4273"/>
      <c r="E4273" s="53"/>
      <c r="F4273"/>
    </row>
    <row r="4274" spans="3:6" ht="16.5">
      <c r="C4274"/>
      <c r="D4274"/>
      <c r="E4274" s="53"/>
      <c r="F4274"/>
    </row>
    <row r="4275" spans="3:6" ht="16.5">
      <c r="C4275"/>
      <c r="D4275"/>
      <c r="E4275" s="53"/>
      <c r="F4275"/>
    </row>
    <row r="4276" spans="3:6" ht="16.5">
      <c r="C4276"/>
      <c r="D4276"/>
      <c r="E4276" s="53"/>
      <c r="F4276"/>
    </row>
    <row r="4277" spans="3:6" ht="16.5">
      <c r="C4277"/>
      <c r="D4277"/>
      <c r="E4277" s="53"/>
      <c r="F4277"/>
    </row>
    <row r="4278" spans="3:6" ht="16.5">
      <c r="C4278"/>
      <c r="D4278"/>
      <c r="E4278" s="53"/>
      <c r="F4278"/>
    </row>
    <row r="4279" spans="3:6" ht="16.5">
      <c r="C4279"/>
      <c r="D4279"/>
      <c r="E4279" s="53"/>
      <c r="F4279"/>
    </row>
    <row r="4280" spans="3:6" ht="16.5">
      <c r="C4280"/>
      <c r="D4280"/>
      <c r="E4280" s="53"/>
      <c r="F4280"/>
    </row>
    <row r="4281" spans="3:6" ht="16.5">
      <c r="C4281"/>
      <c r="D4281"/>
      <c r="E4281" s="53"/>
      <c r="F4281"/>
    </row>
    <row r="4282" spans="3:6" ht="16.5">
      <c r="C4282"/>
      <c r="D4282"/>
      <c r="E4282" s="53"/>
      <c r="F4282"/>
    </row>
    <row r="4283" spans="3:6" ht="16.5">
      <c r="C4283"/>
      <c r="D4283"/>
      <c r="E4283" s="53"/>
      <c r="F4283"/>
    </row>
    <row r="4284" spans="3:6" ht="16.5">
      <c r="C4284"/>
      <c r="D4284"/>
      <c r="E4284" s="53"/>
      <c r="F4284"/>
    </row>
    <row r="4285" spans="3:6" ht="16.5">
      <c r="C4285"/>
      <c r="D4285"/>
      <c r="E4285" s="53"/>
      <c r="F4285"/>
    </row>
    <row r="4286" spans="3:6" ht="16.5">
      <c r="C4286"/>
      <c r="D4286"/>
      <c r="E4286" s="53"/>
      <c r="F4286"/>
    </row>
    <row r="4287" spans="3:6" ht="16.5">
      <c r="C4287"/>
      <c r="D4287"/>
      <c r="E4287" s="53"/>
      <c r="F4287"/>
    </row>
    <row r="4288" spans="3:6" ht="16.5">
      <c r="C4288"/>
      <c r="D4288"/>
      <c r="E4288" s="53"/>
      <c r="F4288"/>
    </row>
    <row r="4289" spans="3:6" ht="16.5">
      <c r="C4289"/>
      <c r="D4289"/>
      <c r="E4289" s="53"/>
      <c r="F4289"/>
    </row>
    <row r="4290" spans="3:6" ht="16.5">
      <c r="C4290"/>
      <c r="D4290"/>
      <c r="E4290" s="53"/>
      <c r="F4290"/>
    </row>
    <row r="4291" spans="3:6" ht="16.5">
      <c r="C4291"/>
      <c r="D4291"/>
      <c r="E4291" s="53"/>
      <c r="F4291"/>
    </row>
    <row r="4292" spans="3:6" ht="16.5">
      <c r="C4292"/>
      <c r="D4292"/>
      <c r="E4292" s="53"/>
      <c r="F4292"/>
    </row>
    <row r="4293" spans="3:6" ht="16.5">
      <c r="C4293"/>
      <c r="D4293"/>
      <c r="E4293" s="53"/>
      <c r="F4293"/>
    </row>
    <row r="4294" spans="3:6" ht="16.5">
      <c r="C4294"/>
      <c r="D4294"/>
      <c r="E4294" s="53"/>
      <c r="F4294"/>
    </row>
    <row r="4295" spans="3:6" ht="16.5">
      <c r="C4295"/>
      <c r="D4295"/>
      <c r="E4295" s="53"/>
      <c r="F4295"/>
    </row>
    <row r="4296" spans="3:6" ht="16.5">
      <c r="C4296"/>
      <c r="D4296"/>
      <c r="E4296" s="53"/>
      <c r="F4296"/>
    </row>
    <row r="4297" spans="3:6" ht="16.5">
      <c r="C4297"/>
      <c r="D4297"/>
      <c r="E4297" s="53"/>
      <c r="F4297"/>
    </row>
    <row r="4298" spans="3:6" ht="16.5">
      <c r="C4298"/>
      <c r="D4298"/>
      <c r="E4298" s="53"/>
      <c r="F4298"/>
    </row>
    <row r="4299" spans="3:6" ht="16.5">
      <c r="C4299"/>
      <c r="D4299"/>
      <c r="E4299" s="53"/>
      <c r="F4299"/>
    </row>
    <row r="4300" spans="3:6" ht="16.5">
      <c r="C4300"/>
      <c r="D4300"/>
      <c r="E4300" s="53"/>
      <c r="F4300"/>
    </row>
    <row r="4301" spans="3:6" ht="16.5">
      <c r="C4301"/>
      <c r="D4301"/>
      <c r="E4301" s="53"/>
      <c r="F4301"/>
    </row>
    <row r="4302" spans="3:6" ht="16.5">
      <c r="C4302"/>
      <c r="D4302"/>
      <c r="E4302" s="53"/>
      <c r="F4302"/>
    </row>
    <row r="4303" spans="3:6" ht="16.5">
      <c r="C4303"/>
      <c r="D4303"/>
      <c r="E4303" s="53"/>
      <c r="F4303"/>
    </row>
    <row r="4304" spans="3:6" ht="16.5">
      <c r="C4304"/>
      <c r="D4304"/>
      <c r="E4304" s="53"/>
      <c r="F4304"/>
    </row>
    <row r="4305" spans="3:6" ht="16.5">
      <c r="C4305"/>
      <c r="D4305"/>
      <c r="E4305" s="53"/>
      <c r="F4305"/>
    </row>
    <row r="4306" spans="3:6" ht="16.5">
      <c r="C4306"/>
      <c r="D4306"/>
      <c r="E4306" s="53"/>
      <c r="F4306"/>
    </row>
    <row r="4307" spans="3:6" ht="16.5">
      <c r="C4307"/>
      <c r="D4307"/>
      <c r="E4307" s="53"/>
      <c r="F4307"/>
    </row>
    <row r="4308" spans="3:6" ht="16.5">
      <c r="C4308"/>
      <c r="D4308"/>
      <c r="E4308" s="53"/>
      <c r="F4308"/>
    </row>
    <row r="4309" spans="3:6" ht="16.5">
      <c r="C4309"/>
      <c r="D4309"/>
      <c r="E4309" s="53"/>
      <c r="F4309"/>
    </row>
    <row r="4310" spans="3:6" ht="16.5">
      <c r="C4310"/>
      <c r="D4310"/>
      <c r="E4310" s="53"/>
      <c r="F4310"/>
    </row>
    <row r="4311" spans="3:6" ht="16.5">
      <c r="C4311"/>
      <c r="D4311"/>
      <c r="E4311" s="53"/>
      <c r="F4311"/>
    </row>
    <row r="4312" spans="3:6" ht="16.5">
      <c r="C4312"/>
      <c r="D4312"/>
      <c r="E4312" s="53"/>
      <c r="F4312"/>
    </row>
    <row r="4313" spans="3:6" ht="16.5">
      <c r="C4313"/>
      <c r="D4313"/>
      <c r="E4313" s="53"/>
      <c r="F4313"/>
    </row>
    <row r="4314" spans="3:6" ht="16.5">
      <c r="C4314"/>
      <c r="D4314"/>
      <c r="E4314" s="53"/>
      <c r="F4314"/>
    </row>
    <row r="4315" spans="3:6" ht="16.5">
      <c r="C4315"/>
      <c r="D4315"/>
      <c r="E4315" s="53"/>
      <c r="F4315"/>
    </row>
    <row r="4316" spans="3:6" ht="16.5">
      <c r="C4316"/>
      <c r="D4316"/>
      <c r="E4316" s="53"/>
      <c r="F4316"/>
    </row>
    <row r="4317" spans="3:6" ht="16.5">
      <c r="C4317"/>
      <c r="D4317"/>
      <c r="E4317" s="53"/>
      <c r="F4317"/>
    </row>
    <row r="4318" spans="3:6" ht="16.5">
      <c r="C4318"/>
      <c r="D4318"/>
      <c r="E4318" s="53"/>
      <c r="F4318"/>
    </row>
    <row r="4319" spans="3:6" ht="16.5">
      <c r="C4319"/>
      <c r="D4319"/>
      <c r="E4319" s="53"/>
      <c r="F4319"/>
    </row>
    <row r="4320" spans="3:6" ht="16.5">
      <c r="C4320"/>
      <c r="D4320"/>
      <c r="E4320" s="53"/>
      <c r="F4320"/>
    </row>
    <row r="4321" spans="3:6" ht="16.5">
      <c r="C4321"/>
      <c r="D4321"/>
      <c r="E4321" s="53"/>
      <c r="F4321"/>
    </row>
    <row r="4322" spans="3:6" ht="16.5">
      <c r="C4322"/>
      <c r="D4322"/>
      <c r="E4322" s="53"/>
      <c r="F4322"/>
    </row>
    <row r="4323" spans="3:6" ht="16.5">
      <c r="C4323"/>
      <c r="D4323"/>
      <c r="E4323" s="53"/>
      <c r="F4323"/>
    </row>
    <row r="4324" spans="3:6" ht="16.5">
      <c r="C4324"/>
      <c r="D4324"/>
      <c r="E4324" s="53"/>
      <c r="F4324"/>
    </row>
    <row r="4325" spans="3:6" ht="16.5">
      <c r="C4325"/>
      <c r="D4325"/>
      <c r="E4325" s="53"/>
      <c r="F4325"/>
    </row>
    <row r="4326" spans="3:6" ht="16.5">
      <c r="C4326"/>
      <c r="D4326"/>
      <c r="E4326" s="53"/>
      <c r="F4326"/>
    </row>
    <row r="4327" spans="3:6" ht="16.5">
      <c r="C4327"/>
      <c r="D4327"/>
      <c r="E4327" s="53"/>
      <c r="F4327"/>
    </row>
    <row r="4328" spans="3:6" ht="16.5">
      <c r="C4328"/>
      <c r="D4328"/>
      <c r="E4328" s="53"/>
      <c r="F4328"/>
    </row>
    <row r="4329" spans="3:6" ht="16.5">
      <c r="C4329"/>
      <c r="D4329"/>
      <c r="E4329" s="53"/>
      <c r="F4329"/>
    </row>
    <row r="4330" spans="3:6" ht="16.5">
      <c r="C4330"/>
      <c r="D4330"/>
      <c r="E4330" s="53"/>
      <c r="F4330"/>
    </row>
    <row r="4331" spans="3:6" ht="16.5">
      <c r="C4331"/>
      <c r="D4331"/>
      <c r="E4331" s="53"/>
      <c r="F4331"/>
    </row>
    <row r="4332" spans="3:6" ht="16.5">
      <c r="C4332"/>
      <c r="D4332"/>
      <c r="E4332" s="53"/>
      <c r="F4332"/>
    </row>
    <row r="4333" spans="3:6" ht="16.5">
      <c r="C4333"/>
      <c r="D4333"/>
      <c r="E4333" s="53"/>
      <c r="F4333"/>
    </row>
    <row r="4334" spans="3:6" ht="16.5">
      <c r="C4334"/>
      <c r="D4334"/>
      <c r="E4334" s="53"/>
      <c r="F4334"/>
    </row>
    <row r="4335" spans="3:6" ht="16.5">
      <c r="C4335"/>
      <c r="D4335"/>
      <c r="E4335" s="53"/>
      <c r="F4335"/>
    </row>
    <row r="4336" spans="3:6" ht="16.5">
      <c r="C4336"/>
      <c r="D4336"/>
      <c r="E4336" s="53"/>
      <c r="F4336"/>
    </row>
    <row r="4337" spans="3:6" ht="16.5">
      <c r="C4337"/>
      <c r="D4337"/>
      <c r="E4337" s="53"/>
      <c r="F4337"/>
    </row>
    <row r="4338" spans="3:6" ht="16.5">
      <c r="C4338"/>
      <c r="D4338"/>
      <c r="E4338" s="53"/>
      <c r="F4338"/>
    </row>
    <row r="4339" spans="3:6" ht="16.5">
      <c r="C4339"/>
      <c r="D4339"/>
      <c r="E4339" s="53"/>
      <c r="F4339"/>
    </row>
    <row r="4340" spans="3:6" ht="16.5">
      <c r="C4340"/>
      <c r="D4340"/>
      <c r="E4340" s="53"/>
      <c r="F4340"/>
    </row>
    <row r="4341" spans="3:6" ht="16.5">
      <c r="C4341"/>
      <c r="D4341"/>
      <c r="E4341" s="53"/>
      <c r="F4341"/>
    </row>
    <row r="4342" spans="3:6" ht="16.5">
      <c r="C4342"/>
      <c r="D4342"/>
      <c r="E4342" s="53"/>
      <c r="F4342"/>
    </row>
    <row r="4343" spans="3:6" ht="16.5">
      <c r="C4343"/>
      <c r="D4343"/>
      <c r="E4343" s="53"/>
      <c r="F4343"/>
    </row>
    <row r="4344" spans="3:6" ht="16.5">
      <c r="C4344"/>
      <c r="D4344"/>
      <c r="E4344" s="53"/>
      <c r="F4344"/>
    </row>
    <row r="4345" spans="3:6" ht="16.5">
      <c r="C4345"/>
      <c r="D4345"/>
      <c r="E4345" s="53"/>
      <c r="F4345"/>
    </row>
    <row r="4346" spans="3:6" ht="16.5">
      <c r="C4346"/>
      <c r="D4346"/>
      <c r="E4346" s="53"/>
      <c r="F4346"/>
    </row>
    <row r="4347" spans="3:6" ht="16.5">
      <c r="C4347"/>
      <c r="D4347"/>
      <c r="E4347" s="53"/>
      <c r="F4347"/>
    </row>
    <row r="4348" spans="3:6" ht="16.5">
      <c r="C4348"/>
      <c r="D4348"/>
      <c r="E4348" s="53"/>
      <c r="F4348"/>
    </row>
    <row r="4349" spans="3:6" ht="16.5">
      <c r="C4349"/>
      <c r="D4349"/>
      <c r="E4349" s="53"/>
      <c r="F4349"/>
    </row>
    <row r="4350" spans="3:6" ht="16.5">
      <c r="C4350"/>
      <c r="D4350"/>
      <c r="E4350" s="53"/>
      <c r="F4350"/>
    </row>
    <row r="4351" spans="3:6" ht="16.5">
      <c r="C4351"/>
      <c r="D4351"/>
      <c r="E4351" s="53"/>
      <c r="F4351"/>
    </row>
    <row r="4352" spans="3:6" ht="16.5">
      <c r="C4352"/>
      <c r="D4352"/>
      <c r="E4352" s="53"/>
      <c r="F4352"/>
    </row>
    <row r="4353" spans="3:6" ht="16.5">
      <c r="C4353"/>
      <c r="D4353"/>
      <c r="E4353" s="53"/>
      <c r="F4353"/>
    </row>
    <row r="4354" spans="3:6" ht="16.5">
      <c r="C4354"/>
      <c r="D4354"/>
      <c r="E4354" s="53"/>
      <c r="F4354"/>
    </row>
    <row r="4355" spans="3:6" ht="16.5">
      <c r="C4355"/>
      <c r="D4355"/>
      <c r="E4355" s="53"/>
      <c r="F4355"/>
    </row>
    <row r="4356" spans="3:6" ht="16.5">
      <c r="C4356"/>
      <c r="D4356"/>
      <c r="E4356" s="53"/>
      <c r="F4356"/>
    </row>
    <row r="4357" spans="3:6" ht="16.5">
      <c r="C4357"/>
      <c r="D4357"/>
      <c r="E4357" s="53"/>
      <c r="F4357"/>
    </row>
    <row r="4358" spans="3:6" ht="16.5">
      <c r="C4358"/>
      <c r="D4358"/>
      <c r="E4358" s="53"/>
      <c r="F4358"/>
    </row>
    <row r="4359" spans="3:6" ht="16.5">
      <c r="C4359"/>
      <c r="D4359"/>
      <c r="E4359" s="53"/>
      <c r="F4359"/>
    </row>
    <row r="4360" spans="3:6" ht="16.5">
      <c r="C4360"/>
      <c r="D4360"/>
      <c r="E4360" s="53"/>
      <c r="F4360"/>
    </row>
    <row r="4361" spans="3:6" ht="16.5">
      <c r="C4361"/>
      <c r="D4361"/>
      <c r="E4361" s="53"/>
      <c r="F4361"/>
    </row>
    <row r="4362" spans="3:6" ht="16.5">
      <c r="C4362"/>
      <c r="D4362"/>
      <c r="E4362" s="53"/>
      <c r="F4362"/>
    </row>
    <row r="4363" spans="3:6" ht="16.5">
      <c r="C4363"/>
      <c r="D4363"/>
      <c r="E4363" s="53"/>
      <c r="F4363"/>
    </row>
    <row r="4364" spans="3:6" ht="16.5">
      <c r="C4364"/>
      <c r="D4364"/>
      <c r="E4364" s="53"/>
      <c r="F4364"/>
    </row>
    <row r="4365" spans="3:6" ht="16.5">
      <c r="C4365"/>
      <c r="D4365"/>
      <c r="E4365" s="53"/>
      <c r="F4365"/>
    </row>
    <row r="4366" spans="3:6" ht="16.5">
      <c r="C4366"/>
      <c r="D4366"/>
      <c r="E4366" s="53"/>
      <c r="F4366"/>
    </row>
    <row r="4367" spans="3:6" ht="16.5">
      <c r="C4367"/>
      <c r="D4367"/>
      <c r="E4367" s="53"/>
      <c r="F4367"/>
    </row>
    <row r="4368" spans="3:6" ht="16.5">
      <c r="C4368"/>
      <c r="D4368"/>
      <c r="E4368" s="53"/>
      <c r="F4368"/>
    </row>
    <row r="4369" spans="3:6" ht="16.5">
      <c r="C4369"/>
      <c r="D4369"/>
      <c r="E4369" s="53"/>
      <c r="F4369"/>
    </row>
    <row r="4370" spans="3:6" ht="16.5">
      <c r="C4370"/>
      <c r="D4370"/>
      <c r="E4370" s="53"/>
      <c r="F4370"/>
    </row>
    <row r="4371" spans="3:6" ht="16.5">
      <c r="C4371"/>
      <c r="D4371"/>
      <c r="E4371" s="53"/>
      <c r="F4371"/>
    </row>
    <row r="4372" spans="3:6" ht="16.5">
      <c r="C4372"/>
      <c r="D4372"/>
      <c r="E4372" s="53"/>
      <c r="F4372"/>
    </row>
    <row r="4373" spans="3:6" ht="16.5">
      <c r="C4373"/>
      <c r="D4373"/>
      <c r="E4373" s="53"/>
      <c r="F4373"/>
    </row>
    <row r="4374" spans="3:6" ht="16.5">
      <c r="C4374"/>
      <c r="D4374"/>
      <c r="E4374" s="53"/>
      <c r="F4374"/>
    </row>
    <row r="4375" spans="3:6" ht="16.5">
      <c r="C4375"/>
      <c r="D4375"/>
      <c r="E4375" s="53"/>
      <c r="F4375"/>
    </row>
    <row r="4376" spans="3:6" ht="16.5">
      <c r="C4376"/>
      <c r="D4376"/>
      <c r="E4376" s="53"/>
      <c r="F4376"/>
    </row>
    <row r="4377" spans="3:6" ht="16.5">
      <c r="C4377"/>
      <c r="D4377"/>
      <c r="E4377" s="53"/>
      <c r="F4377"/>
    </row>
    <row r="4378" spans="3:6" ht="16.5">
      <c r="C4378"/>
      <c r="D4378"/>
      <c r="E4378" s="53"/>
      <c r="F4378"/>
    </row>
    <row r="4379" spans="3:6" ht="16.5">
      <c r="C4379"/>
      <c r="D4379"/>
      <c r="E4379" s="53"/>
      <c r="F4379"/>
    </row>
    <row r="4380" spans="3:6" ht="16.5">
      <c r="C4380"/>
      <c r="D4380"/>
      <c r="E4380" s="53"/>
      <c r="F4380"/>
    </row>
    <row r="4381" spans="3:6" ht="16.5">
      <c r="C4381"/>
      <c r="D4381"/>
      <c r="E4381" s="53"/>
      <c r="F4381"/>
    </row>
    <row r="4382" spans="3:6" ht="16.5">
      <c r="C4382"/>
      <c r="D4382"/>
      <c r="E4382" s="53"/>
      <c r="F4382"/>
    </row>
    <row r="4383" spans="3:6" ht="16.5">
      <c r="C4383"/>
      <c r="D4383"/>
      <c r="E4383" s="53"/>
      <c r="F4383"/>
    </row>
    <row r="4384" spans="3:6" ht="16.5">
      <c r="C4384"/>
      <c r="D4384"/>
      <c r="E4384" s="53"/>
      <c r="F4384"/>
    </row>
    <row r="4385" spans="3:6" ht="16.5">
      <c r="C4385"/>
      <c r="D4385"/>
      <c r="E4385" s="53"/>
      <c r="F4385"/>
    </row>
    <row r="4386" spans="3:6" ht="16.5">
      <c r="C4386"/>
      <c r="D4386"/>
      <c r="E4386" s="53"/>
      <c r="F4386"/>
    </row>
    <row r="4387" spans="3:6" ht="16.5">
      <c r="C4387"/>
      <c r="D4387"/>
      <c r="E4387" s="53"/>
      <c r="F4387"/>
    </row>
    <row r="4388" spans="3:6" ht="16.5">
      <c r="C4388"/>
      <c r="D4388"/>
      <c r="E4388" s="53"/>
      <c r="F4388"/>
    </row>
    <row r="4389" spans="3:6" ht="16.5">
      <c r="C4389"/>
      <c r="D4389"/>
      <c r="E4389" s="53"/>
      <c r="F4389"/>
    </row>
    <row r="4390" spans="3:6" ht="16.5">
      <c r="C4390"/>
      <c r="D4390"/>
      <c r="E4390" s="53"/>
      <c r="F4390"/>
    </row>
    <row r="4391" spans="3:6" ht="16.5">
      <c r="C4391"/>
      <c r="D4391"/>
      <c r="E4391" s="53"/>
      <c r="F4391"/>
    </row>
    <row r="4392" spans="3:6" ht="16.5">
      <c r="C4392"/>
      <c r="D4392"/>
      <c r="E4392" s="53"/>
      <c r="F4392"/>
    </row>
    <row r="4393" spans="3:6" ht="16.5">
      <c r="C4393"/>
      <c r="D4393"/>
      <c r="E4393" s="53"/>
      <c r="F4393"/>
    </row>
    <row r="4394" spans="3:6" ht="16.5">
      <c r="C4394"/>
      <c r="D4394"/>
      <c r="E4394" s="53"/>
      <c r="F4394"/>
    </row>
    <row r="4395" spans="3:6" ht="16.5">
      <c r="C4395"/>
      <c r="D4395"/>
      <c r="E4395" s="53"/>
      <c r="F4395"/>
    </row>
    <row r="4396" spans="3:6" ht="16.5">
      <c r="C4396"/>
      <c r="D4396"/>
      <c r="E4396" s="53"/>
      <c r="F4396"/>
    </row>
    <row r="4397" spans="3:6" ht="16.5">
      <c r="C4397"/>
      <c r="D4397"/>
      <c r="E4397" s="53"/>
      <c r="F4397"/>
    </row>
    <row r="4398" spans="3:6" ht="16.5">
      <c r="C4398"/>
      <c r="D4398"/>
      <c r="E4398" s="53"/>
      <c r="F4398"/>
    </row>
    <row r="4399" spans="3:6" ht="16.5">
      <c r="C4399"/>
      <c r="D4399"/>
      <c r="E4399" s="53"/>
      <c r="F4399"/>
    </row>
    <row r="4400" spans="3:6" ht="16.5">
      <c r="C4400"/>
      <c r="D4400"/>
      <c r="E4400" s="53"/>
      <c r="F4400"/>
    </row>
    <row r="4401" spans="3:6" ht="16.5">
      <c r="C4401"/>
      <c r="D4401"/>
      <c r="E4401" s="53"/>
      <c r="F4401"/>
    </row>
    <row r="4402" spans="3:6" ht="16.5">
      <c r="C4402"/>
      <c r="D4402"/>
      <c r="E4402" s="53"/>
      <c r="F4402"/>
    </row>
    <row r="4403" spans="3:6" ht="16.5">
      <c r="C4403"/>
      <c r="D4403"/>
      <c r="E4403" s="53"/>
      <c r="F4403"/>
    </row>
    <row r="4404" spans="3:6" ht="16.5">
      <c r="C4404"/>
      <c r="D4404"/>
      <c r="E4404" s="53"/>
      <c r="F4404"/>
    </row>
    <row r="4405" spans="3:6" ht="16.5">
      <c r="C4405"/>
      <c r="D4405"/>
      <c r="E4405" s="53"/>
      <c r="F4405"/>
    </row>
    <row r="4406" spans="3:6" ht="16.5">
      <c r="C4406"/>
      <c r="D4406"/>
      <c r="E4406" s="53"/>
      <c r="F4406"/>
    </row>
    <row r="4407" spans="3:6" ht="16.5">
      <c r="C4407"/>
      <c r="D4407"/>
      <c r="E4407" s="53"/>
      <c r="F4407"/>
    </row>
    <row r="4408" spans="3:6" ht="16.5">
      <c r="C4408"/>
      <c r="D4408"/>
      <c r="E4408" s="53"/>
      <c r="F4408"/>
    </row>
    <row r="4409" spans="3:6" ht="16.5">
      <c r="C4409"/>
      <c r="D4409"/>
      <c r="E4409" s="53"/>
      <c r="F4409"/>
    </row>
    <row r="4410" spans="3:6" ht="16.5">
      <c r="C4410"/>
      <c r="D4410"/>
      <c r="E4410" s="53"/>
      <c r="F4410"/>
    </row>
    <row r="4411" spans="3:6" ht="16.5">
      <c r="C4411"/>
      <c r="D4411"/>
      <c r="E4411" s="53"/>
      <c r="F4411"/>
    </row>
    <row r="4412" spans="3:6" ht="16.5">
      <c r="C4412"/>
      <c r="D4412"/>
      <c r="E4412" s="53"/>
      <c r="F4412"/>
    </row>
    <row r="4413" spans="3:6" ht="16.5">
      <c r="C4413"/>
      <c r="D4413"/>
      <c r="E4413" s="53"/>
      <c r="F4413"/>
    </row>
    <row r="4414" spans="3:6" ht="16.5">
      <c r="C4414"/>
      <c r="D4414"/>
      <c r="E4414" s="53"/>
      <c r="F4414"/>
    </row>
    <row r="4415" spans="3:6" ht="16.5">
      <c r="C4415"/>
      <c r="D4415"/>
      <c r="E4415" s="53"/>
      <c r="F4415"/>
    </row>
    <row r="4416" spans="3:6" ht="16.5">
      <c r="C4416"/>
      <c r="D4416"/>
      <c r="E4416" s="53"/>
      <c r="F4416"/>
    </row>
    <row r="4417" spans="3:6" ht="16.5">
      <c r="C4417"/>
      <c r="D4417"/>
      <c r="E4417" s="53"/>
      <c r="F4417"/>
    </row>
    <row r="4418" spans="3:6" ht="16.5">
      <c r="C4418"/>
      <c r="D4418"/>
      <c r="E4418" s="53"/>
      <c r="F4418"/>
    </row>
    <row r="4419" spans="3:6" ht="16.5">
      <c r="C4419"/>
      <c r="D4419"/>
      <c r="E4419" s="53"/>
      <c r="F4419"/>
    </row>
    <row r="4420" spans="3:6" ht="16.5">
      <c r="C4420"/>
      <c r="D4420"/>
      <c r="E4420" s="53"/>
      <c r="F4420"/>
    </row>
    <row r="4421" spans="3:6" ht="16.5">
      <c r="C4421"/>
      <c r="D4421"/>
      <c r="E4421" s="53"/>
      <c r="F4421"/>
    </row>
    <row r="4422" spans="3:6" ht="16.5">
      <c r="C4422"/>
      <c r="D4422"/>
      <c r="E4422" s="53"/>
      <c r="F4422"/>
    </row>
    <row r="4423" spans="3:6" ht="16.5">
      <c r="C4423"/>
      <c r="D4423"/>
      <c r="E4423" s="53"/>
      <c r="F4423"/>
    </row>
    <row r="4424" spans="3:6" ht="16.5">
      <c r="C4424"/>
      <c r="D4424"/>
      <c r="E4424" s="53"/>
      <c r="F4424"/>
    </row>
    <row r="4425" spans="3:6" ht="16.5">
      <c r="C4425"/>
      <c r="D4425"/>
      <c r="E4425" s="53"/>
      <c r="F4425"/>
    </row>
    <row r="4426" spans="3:6" ht="16.5">
      <c r="C4426"/>
      <c r="D4426"/>
      <c r="E4426" s="53"/>
      <c r="F4426"/>
    </row>
    <row r="4427" spans="3:6" ht="16.5">
      <c r="C4427"/>
      <c r="D4427"/>
      <c r="E4427" s="53"/>
      <c r="F4427"/>
    </row>
    <row r="4428" spans="3:6" ht="16.5">
      <c r="C4428"/>
      <c r="D4428"/>
      <c r="E4428" s="53"/>
      <c r="F4428"/>
    </row>
    <row r="4429" spans="3:6" ht="16.5">
      <c r="C4429"/>
      <c r="D4429"/>
      <c r="E4429" s="53"/>
      <c r="F4429"/>
    </row>
    <row r="4430" spans="3:6" ht="16.5">
      <c r="C4430"/>
      <c r="D4430"/>
      <c r="E4430" s="53"/>
      <c r="F4430"/>
    </row>
    <row r="4431" spans="3:6" ht="16.5">
      <c r="C4431"/>
      <c r="D4431"/>
      <c r="E4431" s="53"/>
      <c r="F4431"/>
    </row>
    <row r="4432" spans="3:6" ht="16.5">
      <c r="C4432"/>
      <c r="D4432"/>
      <c r="E4432" s="53"/>
      <c r="F4432"/>
    </row>
    <row r="4433" spans="3:6" ht="16.5">
      <c r="C4433"/>
      <c r="D4433"/>
      <c r="E4433" s="53"/>
      <c r="F4433"/>
    </row>
    <row r="4434" spans="3:6" ht="16.5">
      <c r="C4434"/>
      <c r="D4434"/>
      <c r="E4434" s="53"/>
      <c r="F4434"/>
    </row>
    <row r="4435" spans="3:6" ht="16.5">
      <c r="C4435"/>
      <c r="D4435"/>
      <c r="E4435" s="53"/>
      <c r="F4435"/>
    </row>
    <row r="4436" spans="3:6" ht="16.5">
      <c r="C4436"/>
      <c r="D4436"/>
      <c r="E4436" s="53"/>
      <c r="F4436"/>
    </row>
    <row r="4437" spans="3:6" ht="16.5">
      <c r="C4437"/>
      <c r="D4437"/>
      <c r="E4437" s="53"/>
      <c r="F4437"/>
    </row>
    <row r="4438" spans="3:6" ht="16.5">
      <c r="C4438"/>
      <c r="D4438"/>
      <c r="E4438" s="53"/>
      <c r="F4438"/>
    </row>
    <row r="4439" spans="3:6" ht="16.5">
      <c r="C4439"/>
      <c r="D4439"/>
      <c r="E4439" s="53"/>
      <c r="F4439"/>
    </row>
    <row r="4440" spans="3:6" ht="16.5">
      <c r="C4440"/>
      <c r="D4440"/>
      <c r="E4440" s="53"/>
      <c r="F4440"/>
    </row>
    <row r="4441" spans="3:6" ht="16.5">
      <c r="C4441"/>
      <c r="D4441"/>
      <c r="E4441" s="53"/>
      <c r="F4441"/>
    </row>
    <row r="4442" spans="3:6" ht="16.5">
      <c r="C4442"/>
      <c r="D4442"/>
      <c r="E4442" s="53"/>
      <c r="F4442"/>
    </row>
    <row r="4443" spans="3:6" ht="16.5">
      <c r="C4443"/>
      <c r="D4443"/>
      <c r="E4443" s="53"/>
      <c r="F4443"/>
    </row>
    <row r="4444" spans="3:6" ht="16.5">
      <c r="C4444"/>
      <c r="D4444"/>
      <c r="E4444" s="53"/>
      <c r="F4444"/>
    </row>
    <row r="4445" spans="3:6" ht="16.5">
      <c r="C4445"/>
      <c r="D4445"/>
      <c r="E4445" s="53"/>
      <c r="F4445"/>
    </row>
    <row r="4446" spans="3:6" ht="16.5">
      <c r="C4446"/>
      <c r="D4446"/>
      <c r="E4446" s="53"/>
      <c r="F4446"/>
    </row>
    <row r="4447" spans="3:6" ht="16.5">
      <c r="C4447"/>
      <c r="D4447"/>
      <c r="E4447" s="53"/>
      <c r="F4447"/>
    </row>
    <row r="4448" spans="3:6" ht="16.5">
      <c r="C4448"/>
      <c r="D4448"/>
      <c r="E4448" s="53"/>
      <c r="F4448"/>
    </row>
    <row r="4449" spans="3:6" ht="16.5">
      <c r="C4449"/>
      <c r="D4449"/>
      <c r="E4449" s="53"/>
      <c r="F4449"/>
    </row>
    <row r="4450" spans="3:6" ht="16.5">
      <c r="C4450"/>
      <c r="D4450"/>
      <c r="E4450" s="53"/>
      <c r="F4450"/>
    </row>
    <row r="4451" spans="3:6" ht="16.5">
      <c r="C4451"/>
      <c r="D4451"/>
      <c r="E4451" s="53"/>
      <c r="F4451"/>
    </row>
    <row r="4452" spans="3:6" ht="16.5">
      <c r="C4452"/>
      <c r="D4452"/>
      <c r="E4452" s="53"/>
      <c r="F4452"/>
    </row>
    <row r="4453" spans="3:6" ht="16.5">
      <c r="C4453"/>
      <c r="D4453"/>
      <c r="E4453" s="53"/>
      <c r="F4453"/>
    </row>
    <row r="4454" spans="3:6" ht="16.5">
      <c r="C4454"/>
      <c r="D4454"/>
      <c r="E4454" s="53"/>
      <c r="F4454"/>
    </row>
    <row r="4455" spans="3:6" ht="16.5">
      <c r="C4455"/>
      <c r="D4455"/>
      <c r="E4455" s="53"/>
      <c r="F4455"/>
    </row>
    <row r="4456" spans="3:6" ht="16.5">
      <c r="C4456"/>
      <c r="D4456"/>
      <c r="E4456" s="53"/>
      <c r="F4456"/>
    </row>
    <row r="4457" spans="3:6" ht="16.5">
      <c r="C4457"/>
      <c r="D4457"/>
      <c r="E4457" s="53"/>
      <c r="F4457"/>
    </row>
    <row r="4458" spans="3:6" ht="16.5">
      <c r="C4458"/>
      <c r="D4458"/>
      <c r="E4458" s="53"/>
      <c r="F4458"/>
    </row>
    <row r="4459" spans="3:6" ht="16.5">
      <c r="C4459"/>
      <c r="D4459"/>
      <c r="E4459" s="53"/>
      <c r="F4459"/>
    </row>
    <row r="4460" spans="3:6" ht="16.5">
      <c r="C4460"/>
      <c r="D4460"/>
      <c r="E4460" s="53"/>
      <c r="F4460"/>
    </row>
    <row r="4461" spans="3:6" ht="16.5">
      <c r="C4461"/>
      <c r="D4461"/>
      <c r="E4461" s="53"/>
      <c r="F4461"/>
    </row>
    <row r="4462" spans="3:6" ht="16.5">
      <c r="C4462"/>
      <c r="D4462"/>
      <c r="E4462" s="53"/>
      <c r="F4462"/>
    </row>
    <row r="4463" spans="3:6" ht="16.5">
      <c r="C4463"/>
      <c r="D4463"/>
      <c r="E4463" s="53"/>
      <c r="F4463"/>
    </row>
    <row r="4464" spans="3:6" ht="16.5">
      <c r="C4464"/>
      <c r="D4464"/>
      <c r="E4464" s="53"/>
      <c r="F4464"/>
    </row>
    <row r="4465" spans="3:6" ht="16.5">
      <c r="C4465"/>
      <c r="D4465"/>
      <c r="E4465" s="53"/>
      <c r="F4465"/>
    </row>
    <row r="4466" spans="3:6" ht="16.5">
      <c r="C4466"/>
      <c r="D4466"/>
      <c r="E4466" s="53"/>
      <c r="F4466"/>
    </row>
    <row r="4467" spans="3:6" ht="16.5">
      <c r="C4467"/>
      <c r="D4467"/>
      <c r="E4467" s="53"/>
      <c r="F4467"/>
    </row>
    <row r="4468" spans="3:6" ht="16.5">
      <c r="C4468"/>
      <c r="D4468"/>
      <c r="E4468" s="53"/>
      <c r="F4468"/>
    </row>
    <row r="4469" spans="3:6" ht="16.5">
      <c r="C4469"/>
      <c r="D4469"/>
      <c r="E4469" s="53"/>
      <c r="F4469"/>
    </row>
    <row r="4470" spans="3:6" ht="16.5">
      <c r="C4470"/>
      <c r="D4470"/>
      <c r="E4470" s="53"/>
      <c r="F4470"/>
    </row>
    <row r="4471" spans="3:6" ht="16.5">
      <c r="C4471"/>
      <c r="D4471"/>
      <c r="E4471" s="53"/>
      <c r="F4471"/>
    </row>
    <row r="4472" spans="3:6" ht="16.5">
      <c r="C4472"/>
      <c r="D4472"/>
      <c r="E4472" s="53"/>
      <c r="F4472"/>
    </row>
    <row r="4473" spans="3:6" ht="16.5">
      <c r="C4473"/>
      <c r="D4473"/>
      <c r="E4473" s="53"/>
      <c r="F4473"/>
    </row>
    <row r="4474" spans="3:6" ht="16.5">
      <c r="C4474"/>
      <c r="D4474"/>
      <c r="E4474" s="53"/>
      <c r="F4474"/>
    </row>
    <row r="4475" spans="3:6" ht="16.5">
      <c r="C4475"/>
      <c r="D4475"/>
      <c r="E4475" s="53"/>
      <c r="F4475"/>
    </row>
    <row r="4476" spans="3:6" ht="16.5">
      <c r="C4476"/>
      <c r="D4476"/>
      <c r="E4476" s="53"/>
      <c r="F4476"/>
    </row>
    <row r="4477" spans="3:6" ht="16.5">
      <c r="C4477"/>
      <c r="D4477"/>
      <c r="E4477" s="53"/>
      <c r="F4477"/>
    </row>
    <row r="4478" spans="3:6" ht="16.5">
      <c r="C4478"/>
      <c r="D4478"/>
      <c r="E4478" s="53"/>
      <c r="F4478"/>
    </row>
    <row r="4479" spans="3:6" ht="16.5">
      <c r="C4479"/>
      <c r="D4479"/>
      <c r="E4479" s="53"/>
      <c r="F4479"/>
    </row>
    <row r="4480" spans="3:6" ht="16.5">
      <c r="C4480"/>
      <c r="D4480"/>
      <c r="E4480" s="53"/>
      <c r="F4480"/>
    </row>
    <row r="4481" spans="3:6" ht="16.5">
      <c r="C4481"/>
      <c r="D4481"/>
      <c r="E4481" s="53"/>
      <c r="F4481"/>
    </row>
    <row r="4482" spans="3:6" ht="16.5">
      <c r="C4482"/>
      <c r="D4482"/>
      <c r="E4482" s="53"/>
      <c r="F4482"/>
    </row>
    <row r="4483" spans="3:6" ht="16.5">
      <c r="C4483"/>
      <c r="D4483"/>
      <c r="E4483" s="53"/>
      <c r="F4483"/>
    </row>
    <row r="4484" spans="3:6" ht="16.5">
      <c r="C4484"/>
      <c r="D4484"/>
      <c r="E4484" s="53"/>
      <c r="F4484"/>
    </row>
    <row r="4485" spans="3:6" ht="16.5">
      <c r="C4485"/>
      <c r="D4485"/>
      <c r="E4485" s="53"/>
      <c r="F4485"/>
    </row>
    <row r="4486" spans="3:6" ht="16.5">
      <c r="C4486"/>
      <c r="D4486"/>
      <c r="E4486" s="53"/>
      <c r="F4486"/>
    </row>
    <row r="4487" spans="3:6" ht="16.5">
      <c r="C4487"/>
      <c r="D4487"/>
      <c r="E4487" s="53"/>
      <c r="F4487"/>
    </row>
    <row r="4488" spans="3:6" ht="16.5">
      <c r="C4488"/>
      <c r="D4488"/>
      <c r="E4488" s="53"/>
      <c r="F4488"/>
    </row>
    <row r="4489" spans="3:6" ht="16.5">
      <c r="C4489"/>
      <c r="D4489"/>
      <c r="E4489" s="53"/>
      <c r="F4489"/>
    </row>
    <row r="4490" spans="3:6" ht="16.5">
      <c r="C4490"/>
      <c r="D4490"/>
      <c r="E4490" s="53"/>
      <c r="F4490"/>
    </row>
    <row r="4491" spans="3:6" ht="16.5">
      <c r="C4491"/>
      <c r="D4491"/>
      <c r="E4491" s="53"/>
      <c r="F4491"/>
    </row>
    <row r="4492" spans="3:6" ht="16.5">
      <c r="C4492"/>
      <c r="D4492"/>
      <c r="E4492" s="53"/>
      <c r="F4492"/>
    </row>
    <row r="4493" spans="3:6" ht="16.5">
      <c r="C4493"/>
      <c r="D4493"/>
      <c r="E4493" s="53"/>
      <c r="F4493"/>
    </row>
    <row r="4494" spans="3:6" ht="16.5">
      <c r="C4494"/>
      <c r="D4494"/>
      <c r="E4494" s="53"/>
      <c r="F4494"/>
    </row>
    <row r="4495" spans="3:6" ht="16.5">
      <c r="C4495"/>
      <c r="D4495"/>
      <c r="E4495" s="53"/>
      <c r="F4495"/>
    </row>
    <row r="4496" spans="3:6" ht="16.5">
      <c r="C4496"/>
      <c r="D4496"/>
      <c r="E4496" s="53"/>
      <c r="F4496"/>
    </row>
    <row r="4497" spans="3:6" ht="16.5">
      <c r="C4497"/>
      <c r="D4497"/>
      <c r="E4497" s="53"/>
      <c r="F4497"/>
    </row>
    <row r="4498" spans="3:6" ht="16.5">
      <c r="C4498"/>
      <c r="D4498"/>
      <c r="E4498" s="53"/>
      <c r="F4498"/>
    </row>
    <row r="4499" spans="3:6" ht="16.5">
      <c r="C4499"/>
      <c r="D4499"/>
      <c r="E4499" s="53"/>
      <c r="F4499"/>
    </row>
    <row r="4500" spans="3:6" ht="16.5">
      <c r="C4500"/>
      <c r="D4500"/>
      <c r="E4500" s="53"/>
      <c r="F4500"/>
    </row>
    <row r="4501" spans="3:6" ht="16.5">
      <c r="C4501"/>
      <c r="D4501"/>
      <c r="E4501" s="53"/>
      <c r="F4501"/>
    </row>
    <row r="4502" spans="3:6" ht="16.5">
      <c r="C4502"/>
      <c r="D4502"/>
      <c r="E4502" s="53"/>
      <c r="F4502"/>
    </row>
    <row r="4503" spans="3:6" ht="16.5">
      <c r="C4503"/>
      <c r="D4503"/>
      <c r="E4503" s="53"/>
      <c r="F4503"/>
    </row>
    <row r="4504" spans="3:6" ht="16.5">
      <c r="C4504"/>
      <c r="D4504"/>
      <c r="E4504" s="53"/>
      <c r="F4504"/>
    </row>
    <row r="4505" spans="3:6" ht="16.5">
      <c r="C4505"/>
      <c r="D4505"/>
      <c r="E4505" s="53"/>
      <c r="F4505"/>
    </row>
    <row r="4506" spans="3:6" ht="16.5">
      <c r="C4506"/>
      <c r="D4506"/>
      <c r="E4506" s="53"/>
      <c r="F4506"/>
    </row>
    <row r="4507" spans="3:6" ht="16.5">
      <c r="C4507"/>
      <c r="D4507"/>
      <c r="E4507" s="53"/>
      <c r="F4507"/>
    </row>
    <row r="4508" spans="3:6" ht="16.5">
      <c r="C4508"/>
      <c r="D4508"/>
      <c r="E4508" s="53"/>
      <c r="F4508"/>
    </row>
    <row r="4509" spans="3:6" ht="16.5">
      <c r="C4509"/>
      <c r="D4509"/>
      <c r="E4509" s="53"/>
      <c r="F4509"/>
    </row>
    <row r="4510" spans="3:6" ht="16.5">
      <c r="C4510"/>
      <c r="D4510"/>
      <c r="E4510" s="53"/>
      <c r="F4510"/>
    </row>
    <row r="4511" spans="3:6" ht="16.5">
      <c r="C4511"/>
      <c r="D4511"/>
      <c r="E4511" s="53"/>
      <c r="F4511"/>
    </row>
    <row r="4512" spans="3:6" ht="16.5">
      <c r="C4512"/>
      <c r="D4512"/>
      <c r="E4512" s="53"/>
      <c r="F4512"/>
    </row>
    <row r="4513" spans="3:6" ht="16.5">
      <c r="C4513"/>
      <c r="D4513"/>
      <c r="E4513" s="53"/>
      <c r="F4513"/>
    </row>
    <row r="4514" spans="3:6" ht="16.5">
      <c r="C4514"/>
      <c r="D4514"/>
      <c r="E4514" s="53"/>
      <c r="F4514"/>
    </row>
    <row r="4515" spans="3:6" ht="16.5">
      <c r="C4515"/>
      <c r="D4515"/>
      <c r="E4515" s="53"/>
      <c r="F4515"/>
    </row>
    <row r="4516" spans="3:6" ht="16.5">
      <c r="C4516"/>
      <c r="D4516"/>
      <c r="E4516" s="53"/>
      <c r="F4516"/>
    </row>
    <row r="4517" spans="3:6" ht="16.5">
      <c r="C4517"/>
      <c r="D4517"/>
      <c r="E4517" s="53"/>
      <c r="F4517"/>
    </row>
    <row r="4518" spans="3:6" ht="16.5">
      <c r="C4518"/>
      <c r="D4518"/>
      <c r="E4518" s="53"/>
      <c r="F4518"/>
    </row>
    <row r="4519" spans="3:6" ht="16.5">
      <c r="C4519"/>
      <c r="D4519"/>
      <c r="E4519" s="53"/>
      <c r="F4519"/>
    </row>
    <row r="4520" spans="3:6" ht="16.5">
      <c r="C4520"/>
      <c r="D4520"/>
      <c r="E4520" s="53"/>
      <c r="F4520"/>
    </row>
    <row r="4521" spans="3:6" ht="16.5">
      <c r="C4521"/>
      <c r="D4521"/>
      <c r="E4521" s="53"/>
      <c r="F4521"/>
    </row>
    <row r="4522" spans="3:6" ht="16.5">
      <c r="C4522"/>
      <c r="D4522"/>
      <c r="E4522" s="53"/>
      <c r="F4522"/>
    </row>
    <row r="4523" spans="3:6" ht="16.5">
      <c r="C4523"/>
      <c r="D4523"/>
      <c r="E4523" s="53"/>
      <c r="F4523"/>
    </row>
    <row r="4524" spans="3:6" ht="16.5">
      <c r="C4524"/>
      <c r="D4524"/>
      <c r="E4524" s="53"/>
      <c r="F4524"/>
    </row>
    <row r="4525" spans="3:6" ht="16.5">
      <c r="C4525"/>
      <c r="D4525"/>
      <c r="E4525" s="53"/>
      <c r="F4525"/>
    </row>
    <row r="4526" spans="3:6" ht="16.5">
      <c r="C4526"/>
      <c r="D4526"/>
      <c r="E4526" s="53"/>
      <c r="F4526"/>
    </row>
    <row r="4527" spans="3:6" ht="16.5">
      <c r="C4527"/>
      <c r="D4527"/>
      <c r="E4527" s="53"/>
      <c r="F4527"/>
    </row>
    <row r="4528" spans="3:6" ht="16.5">
      <c r="C4528"/>
      <c r="D4528"/>
      <c r="E4528" s="53"/>
      <c r="F4528"/>
    </row>
    <row r="4529" spans="3:6" ht="16.5">
      <c r="C4529"/>
      <c r="D4529"/>
      <c r="E4529" s="53"/>
      <c r="F4529"/>
    </row>
    <row r="4530" spans="3:6" ht="16.5">
      <c r="C4530"/>
      <c r="D4530"/>
      <c r="E4530" s="53"/>
      <c r="F4530"/>
    </row>
    <row r="4531" spans="3:6" ht="16.5">
      <c r="C4531"/>
      <c r="D4531"/>
      <c r="E4531" s="53"/>
      <c r="F4531"/>
    </row>
    <row r="4532" spans="3:6" ht="16.5">
      <c r="C4532"/>
      <c r="D4532"/>
      <c r="E4532" s="53"/>
      <c r="F4532"/>
    </row>
    <row r="4533" spans="3:6" ht="16.5">
      <c r="C4533"/>
      <c r="D4533"/>
      <c r="E4533" s="53"/>
      <c r="F4533"/>
    </row>
    <row r="4534" spans="3:6" ht="16.5">
      <c r="C4534"/>
      <c r="D4534"/>
      <c r="E4534" s="53"/>
      <c r="F4534"/>
    </row>
    <row r="4535" spans="3:6" ht="16.5">
      <c r="C4535"/>
      <c r="D4535"/>
      <c r="E4535" s="53"/>
      <c r="F4535"/>
    </row>
    <row r="4536" spans="3:6" ht="16.5">
      <c r="C4536"/>
      <c r="D4536"/>
      <c r="E4536" s="53"/>
      <c r="F4536"/>
    </row>
    <row r="4537" spans="3:6" ht="16.5">
      <c r="C4537"/>
      <c r="D4537"/>
      <c r="E4537" s="53"/>
      <c r="F4537"/>
    </row>
    <row r="4538" spans="3:6" ht="16.5">
      <c r="C4538"/>
      <c r="D4538"/>
      <c r="E4538" s="53"/>
      <c r="F4538"/>
    </row>
    <row r="4539" spans="3:6" ht="16.5">
      <c r="C4539"/>
      <c r="D4539"/>
      <c r="E4539" s="53"/>
      <c r="F4539"/>
    </row>
    <row r="4540" spans="3:6" ht="16.5">
      <c r="C4540"/>
      <c r="D4540"/>
      <c r="E4540" s="53"/>
      <c r="F4540"/>
    </row>
    <row r="4541" spans="3:6" ht="16.5">
      <c r="C4541"/>
      <c r="D4541"/>
      <c r="E4541" s="53"/>
      <c r="F4541"/>
    </row>
    <row r="4542" spans="3:6" ht="16.5">
      <c r="C4542"/>
      <c r="D4542"/>
      <c r="E4542" s="53"/>
      <c r="F4542"/>
    </row>
    <row r="4543" spans="3:6" ht="16.5">
      <c r="C4543"/>
      <c r="D4543"/>
      <c r="E4543" s="53"/>
      <c r="F4543"/>
    </row>
    <row r="4544" spans="3:6" ht="16.5">
      <c r="C4544"/>
      <c r="D4544"/>
      <c r="E4544" s="53"/>
      <c r="F4544"/>
    </row>
    <row r="4545" spans="3:6" ht="16.5">
      <c r="C4545"/>
      <c r="D4545"/>
      <c r="E4545" s="53"/>
      <c r="F4545"/>
    </row>
    <row r="4546" spans="3:6" ht="16.5">
      <c r="C4546"/>
      <c r="D4546"/>
      <c r="E4546" s="53"/>
      <c r="F4546"/>
    </row>
    <row r="4547" spans="3:6" ht="16.5">
      <c r="C4547"/>
      <c r="D4547"/>
      <c r="E4547" s="53"/>
      <c r="F4547"/>
    </row>
    <row r="4548" spans="3:6" ht="16.5">
      <c r="C4548"/>
      <c r="D4548"/>
      <c r="E4548" s="53"/>
      <c r="F4548"/>
    </row>
    <row r="4549" spans="3:6" ht="16.5">
      <c r="C4549"/>
      <c r="D4549"/>
      <c r="E4549" s="53"/>
      <c r="F4549"/>
    </row>
    <row r="4550" spans="3:6" ht="16.5">
      <c r="C4550"/>
      <c r="D4550"/>
      <c r="E4550" s="53"/>
      <c r="F4550"/>
    </row>
    <row r="4551" spans="3:6" ht="16.5">
      <c r="C4551"/>
      <c r="D4551"/>
      <c r="E4551" s="53"/>
      <c r="F4551"/>
    </row>
    <row r="4552" spans="3:6" ht="16.5">
      <c r="C4552"/>
      <c r="D4552"/>
      <c r="E4552" s="53"/>
      <c r="F4552"/>
    </row>
    <row r="4553" spans="3:6" ht="16.5">
      <c r="C4553"/>
      <c r="D4553"/>
      <c r="E4553" s="53"/>
      <c r="F4553"/>
    </row>
    <row r="4554" spans="3:6" ht="16.5">
      <c r="C4554"/>
      <c r="D4554"/>
      <c r="E4554" s="53"/>
      <c r="F4554"/>
    </row>
    <row r="4555" spans="3:6" ht="16.5">
      <c r="C4555"/>
      <c r="D4555"/>
      <c r="E4555" s="53"/>
      <c r="F4555"/>
    </row>
    <row r="4556" spans="3:6" ht="16.5">
      <c r="C4556"/>
      <c r="D4556"/>
      <c r="E4556" s="53"/>
      <c r="F4556"/>
    </row>
    <row r="4557" spans="3:6" ht="16.5">
      <c r="C4557"/>
      <c r="D4557"/>
      <c r="E4557" s="53"/>
      <c r="F4557"/>
    </row>
    <row r="4558" spans="3:6" ht="16.5">
      <c r="C4558"/>
      <c r="D4558"/>
      <c r="E4558" s="53"/>
      <c r="F4558"/>
    </row>
    <row r="4559" spans="3:6" ht="16.5">
      <c r="C4559"/>
      <c r="D4559"/>
      <c r="E4559" s="53"/>
      <c r="F4559"/>
    </row>
    <row r="4560" spans="3:6" ht="16.5">
      <c r="C4560"/>
      <c r="D4560"/>
      <c r="E4560" s="53"/>
      <c r="F4560"/>
    </row>
    <row r="4561" spans="3:6" ht="16.5">
      <c r="C4561"/>
      <c r="D4561"/>
      <c r="E4561" s="53"/>
      <c r="F4561"/>
    </row>
    <row r="4562" spans="3:6" ht="16.5">
      <c r="C4562"/>
      <c r="D4562"/>
      <c r="E4562" s="53"/>
      <c r="F4562"/>
    </row>
    <row r="4563" spans="3:6" ht="16.5">
      <c r="C4563"/>
      <c r="D4563"/>
      <c r="E4563" s="53"/>
      <c r="F4563"/>
    </row>
    <row r="4564" spans="3:6" ht="16.5">
      <c r="C4564"/>
      <c r="D4564"/>
      <c r="E4564" s="53"/>
      <c r="F4564"/>
    </row>
    <row r="4565" spans="3:6" ht="16.5">
      <c r="C4565"/>
      <c r="D4565"/>
      <c r="E4565" s="53"/>
      <c r="F4565"/>
    </row>
    <row r="4566" spans="3:6" ht="16.5">
      <c r="C4566"/>
      <c r="D4566"/>
      <c r="E4566" s="53"/>
      <c r="F4566"/>
    </row>
    <row r="4567" spans="3:6" ht="16.5">
      <c r="C4567"/>
      <c r="D4567"/>
      <c r="E4567" s="53"/>
      <c r="F4567"/>
    </row>
    <row r="4568" spans="3:6" ht="16.5">
      <c r="C4568"/>
      <c r="D4568"/>
      <c r="E4568" s="53"/>
      <c r="F4568"/>
    </row>
    <row r="4569" spans="3:6" ht="16.5">
      <c r="C4569"/>
      <c r="D4569"/>
      <c r="E4569" s="53"/>
      <c r="F4569"/>
    </row>
    <row r="4570" spans="3:6" ht="16.5">
      <c r="C4570"/>
      <c r="D4570"/>
      <c r="E4570" s="53"/>
      <c r="F4570"/>
    </row>
    <row r="4571" spans="3:6" ht="16.5">
      <c r="C4571"/>
      <c r="D4571"/>
      <c r="E4571" s="53"/>
      <c r="F4571"/>
    </row>
    <row r="4572" spans="3:6" ht="16.5">
      <c r="C4572"/>
      <c r="D4572"/>
      <c r="E4572" s="53"/>
      <c r="F4572"/>
    </row>
    <row r="4573" spans="3:6" ht="16.5">
      <c r="C4573"/>
      <c r="D4573"/>
      <c r="E4573" s="53"/>
      <c r="F4573"/>
    </row>
    <row r="4574" spans="3:6" ht="16.5">
      <c r="C4574"/>
      <c r="D4574"/>
      <c r="E4574" s="53"/>
      <c r="F4574"/>
    </row>
    <row r="4575" spans="3:6" ht="16.5">
      <c r="C4575"/>
      <c r="D4575"/>
      <c r="E4575" s="53"/>
      <c r="F4575"/>
    </row>
    <row r="4576" spans="3:6" ht="16.5">
      <c r="C4576"/>
      <c r="D4576"/>
      <c r="E4576" s="53"/>
      <c r="F4576"/>
    </row>
    <row r="4577" spans="3:6" ht="16.5">
      <c r="C4577"/>
      <c r="D4577"/>
      <c r="E4577" s="53"/>
      <c r="F4577"/>
    </row>
    <row r="4578" spans="3:6" ht="16.5">
      <c r="C4578"/>
      <c r="D4578"/>
      <c r="E4578" s="53"/>
      <c r="F4578"/>
    </row>
    <row r="4579" spans="3:6" ht="16.5">
      <c r="C4579"/>
      <c r="D4579"/>
      <c r="E4579" s="53"/>
      <c r="F4579"/>
    </row>
    <row r="4580" spans="3:6" ht="16.5">
      <c r="C4580"/>
      <c r="D4580"/>
      <c r="E4580" s="53"/>
      <c r="F4580"/>
    </row>
    <row r="4581" spans="3:6" ht="16.5">
      <c r="C4581"/>
      <c r="D4581"/>
      <c r="E4581" s="53"/>
      <c r="F4581"/>
    </row>
    <row r="4582" spans="3:6" ht="16.5">
      <c r="C4582"/>
      <c r="D4582"/>
      <c r="E4582" s="53"/>
      <c r="F4582"/>
    </row>
    <row r="4583" spans="3:6" ht="16.5">
      <c r="C4583"/>
      <c r="D4583"/>
      <c r="E4583" s="53"/>
      <c r="F4583"/>
    </row>
    <row r="4584" spans="3:6" ht="16.5">
      <c r="C4584"/>
      <c r="D4584"/>
      <c r="E4584" s="53"/>
      <c r="F4584"/>
    </row>
    <row r="4585" spans="3:6" ht="16.5">
      <c r="C4585"/>
      <c r="D4585"/>
      <c r="E4585" s="53"/>
      <c r="F4585"/>
    </row>
    <row r="4586" spans="3:6" ht="16.5">
      <c r="C4586"/>
      <c r="D4586"/>
      <c r="E4586" s="53"/>
      <c r="F4586"/>
    </row>
    <row r="4587" spans="3:6" ht="16.5">
      <c r="C4587"/>
      <c r="D4587"/>
      <c r="E4587" s="53"/>
      <c r="F4587"/>
    </row>
    <row r="4588" spans="3:6" ht="16.5">
      <c r="C4588"/>
      <c r="D4588"/>
      <c r="E4588" s="53"/>
      <c r="F4588"/>
    </row>
    <row r="4589" spans="3:6" ht="16.5">
      <c r="C4589"/>
      <c r="D4589"/>
      <c r="E4589" s="53"/>
      <c r="F4589"/>
    </row>
    <row r="4590" spans="3:6" ht="16.5">
      <c r="C4590"/>
      <c r="D4590"/>
      <c r="E4590" s="53"/>
      <c r="F4590"/>
    </row>
    <row r="4591" spans="3:6" ht="16.5">
      <c r="C4591"/>
      <c r="D4591"/>
      <c r="E4591" s="53"/>
      <c r="F4591"/>
    </row>
    <row r="4592" spans="3:6" ht="16.5">
      <c r="C4592"/>
      <c r="D4592"/>
      <c r="E4592" s="53"/>
      <c r="F4592"/>
    </row>
    <row r="4593" spans="3:6" ht="16.5">
      <c r="C4593"/>
      <c r="D4593"/>
      <c r="E4593" s="53"/>
      <c r="F4593"/>
    </row>
    <row r="4594" spans="3:6" ht="16.5">
      <c r="C4594"/>
      <c r="D4594"/>
      <c r="E4594" s="53"/>
      <c r="F4594"/>
    </row>
    <row r="4595" spans="3:6" ht="16.5">
      <c r="C4595"/>
      <c r="D4595"/>
      <c r="E4595" s="53"/>
      <c r="F4595"/>
    </row>
    <row r="4596" spans="3:6" ht="16.5">
      <c r="C4596"/>
      <c r="D4596"/>
      <c r="E4596" s="53"/>
      <c r="F4596"/>
    </row>
    <row r="4597" spans="3:6" ht="16.5">
      <c r="C4597"/>
      <c r="D4597"/>
      <c r="E4597" s="53"/>
      <c r="F4597"/>
    </row>
    <row r="4598" spans="3:6" ht="16.5">
      <c r="C4598"/>
      <c r="D4598"/>
      <c r="E4598" s="53"/>
      <c r="F4598"/>
    </row>
    <row r="4599" spans="3:6" ht="16.5">
      <c r="C4599"/>
      <c r="D4599"/>
      <c r="E4599" s="53"/>
      <c r="F4599"/>
    </row>
    <row r="4600" spans="3:6" ht="16.5">
      <c r="C4600"/>
      <c r="D4600"/>
      <c r="E4600" s="53"/>
      <c r="F4600"/>
    </row>
    <row r="4601" spans="3:6" ht="16.5">
      <c r="C4601"/>
      <c r="D4601"/>
      <c r="E4601" s="53"/>
      <c r="F4601"/>
    </row>
    <row r="4602" spans="3:6" ht="16.5">
      <c r="C4602"/>
      <c r="D4602"/>
      <c r="E4602" s="53"/>
      <c r="F4602"/>
    </row>
    <row r="4603" spans="3:6" ht="16.5">
      <c r="C4603"/>
      <c r="D4603"/>
      <c r="E4603" s="53"/>
      <c r="F4603"/>
    </row>
    <row r="4604" spans="3:6" ht="16.5">
      <c r="C4604"/>
      <c r="D4604"/>
      <c r="E4604" s="53"/>
      <c r="F4604"/>
    </row>
    <row r="4605" spans="3:6" ht="16.5">
      <c r="C4605"/>
      <c r="D4605"/>
      <c r="E4605" s="53"/>
      <c r="F4605"/>
    </row>
    <row r="4606" spans="3:6" ht="16.5">
      <c r="C4606"/>
      <c r="D4606"/>
      <c r="E4606" s="53"/>
      <c r="F4606"/>
    </row>
    <row r="4607" spans="3:6" ht="16.5">
      <c r="C4607"/>
      <c r="D4607"/>
      <c r="E4607" s="53"/>
      <c r="F4607"/>
    </row>
    <row r="4608" spans="3:6" ht="16.5">
      <c r="C4608"/>
      <c r="D4608"/>
      <c r="E4608" s="53"/>
      <c r="F4608"/>
    </row>
    <row r="4609" spans="3:6" ht="16.5">
      <c r="C4609"/>
      <c r="D4609"/>
      <c r="E4609" s="53"/>
      <c r="F4609"/>
    </row>
    <row r="4610" spans="3:6" ht="16.5">
      <c r="C4610"/>
      <c r="D4610"/>
      <c r="E4610" s="53"/>
      <c r="F4610"/>
    </row>
    <row r="4611" spans="3:6" ht="16.5">
      <c r="C4611"/>
      <c r="D4611"/>
      <c r="E4611" s="53"/>
      <c r="F4611"/>
    </row>
    <row r="4612" spans="3:6" ht="16.5">
      <c r="C4612"/>
      <c r="D4612"/>
      <c r="E4612" s="53"/>
      <c r="F4612"/>
    </row>
    <row r="4613" spans="3:6" ht="16.5">
      <c r="C4613"/>
      <c r="D4613"/>
      <c r="E4613" s="53"/>
      <c r="F4613"/>
    </row>
    <row r="4614" spans="3:6" ht="16.5">
      <c r="C4614"/>
      <c r="D4614"/>
      <c r="E4614" s="53"/>
      <c r="F4614"/>
    </row>
    <row r="4615" spans="3:6" ht="16.5">
      <c r="C4615"/>
      <c r="D4615"/>
      <c r="E4615" s="53"/>
      <c r="F4615"/>
    </row>
    <row r="4616" spans="3:6" ht="16.5">
      <c r="C4616"/>
      <c r="D4616"/>
      <c r="E4616" s="53"/>
      <c r="F4616"/>
    </row>
    <row r="4617" spans="3:6" ht="16.5">
      <c r="C4617"/>
      <c r="D4617"/>
      <c r="E4617" s="53"/>
      <c r="F4617"/>
    </row>
    <row r="4618" spans="3:6" ht="16.5">
      <c r="C4618"/>
      <c r="D4618"/>
      <c r="E4618" s="53"/>
      <c r="F4618"/>
    </row>
    <row r="4619" spans="3:6" ht="16.5">
      <c r="C4619"/>
      <c r="D4619"/>
      <c r="E4619" s="53"/>
      <c r="F4619"/>
    </row>
    <row r="4620" spans="3:6" ht="16.5">
      <c r="C4620"/>
      <c r="D4620"/>
      <c r="E4620" s="53"/>
      <c r="F4620"/>
    </row>
    <row r="4621" spans="3:6" ht="16.5">
      <c r="C4621"/>
      <c r="D4621"/>
      <c r="E4621" s="53"/>
      <c r="F4621"/>
    </row>
    <row r="4622" spans="3:6" ht="16.5">
      <c r="C4622"/>
      <c r="D4622"/>
      <c r="E4622" s="53"/>
      <c r="F4622"/>
    </row>
    <row r="4623" spans="3:6" ht="16.5">
      <c r="C4623"/>
      <c r="D4623"/>
      <c r="E4623" s="53"/>
      <c r="F4623"/>
    </row>
    <row r="4624" spans="3:6" ht="16.5">
      <c r="C4624"/>
      <c r="D4624"/>
      <c r="E4624" s="53"/>
      <c r="F4624"/>
    </row>
    <row r="4625" spans="3:6" ht="16.5">
      <c r="C4625"/>
      <c r="D4625"/>
      <c r="E4625" s="53"/>
      <c r="F4625"/>
    </row>
    <row r="4626" spans="3:6" ht="16.5">
      <c r="C4626"/>
      <c r="D4626"/>
      <c r="E4626" s="53"/>
      <c r="F4626"/>
    </row>
    <row r="4627" spans="3:6" ht="16.5">
      <c r="C4627"/>
      <c r="D4627"/>
      <c r="E4627" s="53"/>
      <c r="F4627"/>
    </row>
    <row r="4628" spans="3:6" ht="16.5">
      <c r="C4628"/>
      <c r="D4628"/>
      <c r="E4628" s="53"/>
      <c r="F4628"/>
    </row>
    <row r="4629" spans="3:6" ht="16.5">
      <c r="C4629"/>
      <c r="D4629"/>
      <c r="E4629" s="53"/>
      <c r="F4629"/>
    </row>
    <row r="4630" spans="3:6" ht="16.5">
      <c r="C4630"/>
      <c r="D4630"/>
      <c r="E4630" s="53"/>
      <c r="F4630"/>
    </row>
    <row r="4631" spans="3:6" ht="16.5">
      <c r="C4631"/>
      <c r="D4631"/>
      <c r="E4631" s="53"/>
      <c r="F4631"/>
    </row>
    <row r="4632" spans="3:6" ht="16.5">
      <c r="C4632"/>
      <c r="D4632"/>
      <c r="E4632" s="53"/>
      <c r="F4632"/>
    </row>
    <row r="4633" spans="3:6" ht="16.5">
      <c r="C4633"/>
      <c r="D4633"/>
      <c r="E4633" s="53"/>
      <c r="F4633"/>
    </row>
    <row r="4634" spans="3:6" ht="16.5">
      <c r="C4634"/>
      <c r="D4634"/>
      <c r="E4634" s="53"/>
      <c r="F4634"/>
    </row>
    <row r="4635" spans="3:6" ht="16.5">
      <c r="C4635"/>
      <c r="D4635"/>
      <c r="E4635" s="53"/>
      <c r="F4635"/>
    </row>
    <row r="4636" spans="3:6" ht="16.5">
      <c r="C4636"/>
      <c r="D4636"/>
      <c r="E4636" s="53"/>
      <c r="F4636"/>
    </row>
    <row r="4637" spans="3:6" ht="16.5">
      <c r="C4637"/>
      <c r="D4637"/>
      <c r="E4637" s="53"/>
      <c r="F4637"/>
    </row>
    <row r="4638" spans="3:6" ht="16.5">
      <c r="C4638"/>
      <c r="D4638"/>
      <c r="E4638" s="53"/>
      <c r="F4638"/>
    </row>
    <row r="4639" spans="3:6" ht="16.5">
      <c r="C4639"/>
      <c r="D4639"/>
      <c r="E4639" s="53"/>
      <c r="F4639"/>
    </row>
    <row r="4640" spans="3:6" ht="16.5">
      <c r="C4640"/>
      <c r="D4640"/>
      <c r="E4640" s="53"/>
      <c r="F4640"/>
    </row>
    <row r="4641" spans="3:6" ht="16.5">
      <c r="C4641"/>
      <c r="D4641"/>
      <c r="E4641" s="53"/>
      <c r="F4641"/>
    </row>
    <row r="4642" spans="3:6" ht="16.5">
      <c r="C4642"/>
      <c r="D4642"/>
      <c r="E4642" s="53"/>
      <c r="F4642"/>
    </row>
    <row r="4643" spans="3:6" ht="16.5">
      <c r="C4643"/>
      <c r="D4643"/>
      <c r="E4643" s="53"/>
      <c r="F4643"/>
    </row>
    <row r="4644" spans="3:6" ht="16.5">
      <c r="C4644"/>
      <c r="D4644"/>
      <c r="E4644" s="53"/>
      <c r="F4644"/>
    </row>
    <row r="4645" spans="3:6" ht="16.5">
      <c r="C4645"/>
      <c r="D4645"/>
      <c r="E4645" s="53"/>
      <c r="F4645"/>
    </row>
    <row r="4646" spans="3:6" ht="16.5">
      <c r="C4646"/>
      <c r="D4646"/>
      <c r="E4646" s="53"/>
      <c r="F4646"/>
    </row>
    <row r="4647" spans="3:6" ht="16.5">
      <c r="C4647"/>
      <c r="D4647"/>
      <c r="E4647" s="53"/>
      <c r="F4647"/>
    </row>
    <row r="4648" spans="3:6" ht="16.5">
      <c r="C4648"/>
      <c r="D4648"/>
      <c r="E4648" s="53"/>
      <c r="F4648"/>
    </row>
    <row r="4649" spans="3:6" ht="16.5">
      <c r="C4649"/>
      <c r="D4649"/>
      <c r="E4649" s="53"/>
      <c r="F4649"/>
    </row>
    <row r="4650" spans="3:6" ht="16.5">
      <c r="C4650"/>
      <c r="D4650"/>
      <c r="E4650" s="53"/>
      <c r="F4650"/>
    </row>
    <row r="4651" spans="3:6" ht="16.5">
      <c r="C4651"/>
      <c r="D4651"/>
      <c r="E4651" s="53"/>
      <c r="F4651"/>
    </row>
    <row r="4652" spans="3:6" ht="16.5">
      <c r="C4652"/>
      <c r="D4652"/>
      <c r="E4652" s="53"/>
      <c r="F4652"/>
    </row>
    <row r="4653" spans="3:6" ht="16.5">
      <c r="C4653"/>
      <c r="D4653"/>
      <c r="E4653" s="53"/>
      <c r="F4653"/>
    </row>
    <row r="4654" spans="3:6" ht="16.5">
      <c r="C4654"/>
      <c r="D4654"/>
      <c r="E4654" s="53"/>
      <c r="F4654"/>
    </row>
    <row r="4655" spans="3:6" ht="16.5">
      <c r="C4655"/>
      <c r="D4655"/>
      <c r="E4655" s="53"/>
      <c r="F4655"/>
    </row>
    <row r="4656" spans="3:6" ht="16.5">
      <c r="C4656"/>
      <c r="D4656"/>
      <c r="E4656" s="53"/>
      <c r="F4656"/>
    </row>
    <row r="4657" spans="3:6" ht="16.5">
      <c r="C4657"/>
      <c r="D4657"/>
      <c r="E4657" s="53"/>
      <c r="F4657"/>
    </row>
    <row r="4658" spans="3:6" ht="16.5">
      <c r="C4658"/>
      <c r="D4658"/>
      <c r="E4658" s="53"/>
      <c r="F4658"/>
    </row>
    <row r="4659" spans="3:6" ht="16.5">
      <c r="C4659"/>
      <c r="D4659"/>
      <c r="E4659" s="53"/>
      <c r="F4659"/>
    </row>
    <row r="4660" spans="3:6" ht="16.5">
      <c r="C4660"/>
      <c r="D4660"/>
      <c r="E4660" s="53"/>
      <c r="F4660"/>
    </row>
    <row r="4661" spans="3:6" ht="16.5">
      <c r="C4661"/>
      <c r="D4661"/>
      <c r="E4661" s="53"/>
      <c r="F4661"/>
    </row>
    <row r="4662" spans="3:6" ht="16.5">
      <c r="C4662"/>
      <c r="D4662"/>
      <c r="E4662" s="53"/>
      <c r="F4662"/>
    </row>
    <row r="4663" spans="3:6" ht="16.5">
      <c r="C4663"/>
      <c r="D4663"/>
      <c r="E4663" s="53"/>
      <c r="F4663"/>
    </row>
    <row r="4664" spans="3:6" ht="16.5">
      <c r="C4664"/>
      <c r="D4664"/>
      <c r="E4664" s="53"/>
      <c r="F4664"/>
    </row>
    <row r="4665" spans="3:6" ht="16.5">
      <c r="C4665"/>
      <c r="D4665"/>
      <c r="E4665" s="53"/>
      <c r="F4665"/>
    </row>
    <row r="4666" spans="3:6" ht="16.5">
      <c r="C4666"/>
      <c r="D4666"/>
      <c r="E4666" s="53"/>
      <c r="F4666"/>
    </row>
    <row r="4667" spans="3:6" ht="16.5">
      <c r="C4667"/>
      <c r="D4667"/>
      <c r="E4667" s="53"/>
      <c r="F4667"/>
    </row>
    <row r="4668" spans="3:6" ht="16.5">
      <c r="C4668"/>
      <c r="D4668"/>
      <c r="E4668" s="53"/>
      <c r="F4668"/>
    </row>
    <row r="4669" spans="3:6" ht="16.5">
      <c r="C4669"/>
      <c r="D4669"/>
      <c r="E4669" s="53"/>
      <c r="F4669"/>
    </row>
    <row r="4670" spans="3:6" ht="16.5">
      <c r="C4670"/>
      <c r="D4670"/>
      <c r="E4670" s="53"/>
      <c r="F4670"/>
    </row>
    <row r="4671" spans="3:6" ht="16.5">
      <c r="C4671"/>
      <c r="D4671"/>
      <c r="E4671" s="53"/>
      <c r="F4671"/>
    </row>
    <row r="4672" spans="3:6" ht="16.5">
      <c r="C4672"/>
      <c r="D4672"/>
      <c r="E4672" s="53"/>
      <c r="F4672"/>
    </row>
    <row r="4673" spans="3:6" ht="16.5">
      <c r="C4673"/>
      <c r="D4673"/>
      <c r="E4673" s="53"/>
      <c r="F4673"/>
    </row>
    <row r="4674" spans="3:6" ht="16.5">
      <c r="C4674"/>
      <c r="D4674"/>
      <c r="E4674" s="53"/>
      <c r="F4674"/>
    </row>
    <row r="4675" spans="3:6" ht="16.5">
      <c r="C4675"/>
      <c r="D4675"/>
      <c r="E4675" s="53"/>
      <c r="F4675"/>
    </row>
    <row r="4676" spans="3:6" ht="16.5">
      <c r="C4676"/>
      <c r="D4676"/>
      <c r="E4676" s="53"/>
      <c r="F4676"/>
    </row>
    <row r="4677" spans="3:6" ht="16.5">
      <c r="C4677"/>
      <c r="D4677"/>
      <c r="E4677" s="53"/>
      <c r="F4677"/>
    </row>
    <row r="4678" spans="3:6" ht="16.5">
      <c r="C4678"/>
      <c r="D4678"/>
      <c r="E4678" s="53"/>
      <c r="F4678"/>
    </row>
    <row r="4679" spans="3:6" ht="16.5">
      <c r="C4679"/>
      <c r="D4679"/>
      <c r="E4679" s="53"/>
      <c r="F4679"/>
    </row>
    <row r="4680" spans="3:6" ht="16.5">
      <c r="C4680"/>
      <c r="D4680"/>
      <c r="E4680" s="53"/>
      <c r="F4680"/>
    </row>
    <row r="4681" spans="3:6" ht="16.5">
      <c r="C4681"/>
      <c r="D4681"/>
      <c r="E4681" s="53"/>
      <c r="F4681"/>
    </row>
    <row r="4682" spans="3:6" ht="16.5">
      <c r="C4682"/>
      <c r="D4682"/>
      <c r="E4682" s="53"/>
      <c r="F4682"/>
    </row>
    <row r="4683" spans="3:6" ht="16.5">
      <c r="C4683"/>
      <c r="D4683"/>
      <c r="E4683" s="53"/>
      <c r="F4683"/>
    </row>
    <row r="4684" spans="3:6" ht="16.5">
      <c r="C4684"/>
      <c r="D4684"/>
      <c r="E4684" s="53"/>
      <c r="F4684"/>
    </row>
    <row r="4685" spans="3:6" ht="16.5">
      <c r="C4685"/>
      <c r="D4685"/>
      <c r="E4685" s="53"/>
      <c r="F4685"/>
    </row>
    <row r="4686" spans="3:6" ht="16.5">
      <c r="C4686"/>
      <c r="D4686"/>
      <c r="E4686" s="53"/>
      <c r="F4686"/>
    </row>
    <row r="4687" spans="3:6" ht="16.5">
      <c r="C4687"/>
      <c r="D4687"/>
      <c r="E4687" s="53"/>
      <c r="F4687"/>
    </row>
    <row r="4688" spans="3:6" ht="16.5">
      <c r="C4688"/>
      <c r="D4688"/>
      <c r="E4688" s="53"/>
      <c r="F4688"/>
    </row>
    <row r="4689" spans="3:6" ht="16.5">
      <c r="C4689"/>
      <c r="D4689"/>
      <c r="E4689" s="53"/>
      <c r="F4689"/>
    </row>
    <row r="4690" spans="3:6" ht="16.5">
      <c r="C4690"/>
      <c r="D4690"/>
      <c r="E4690" s="53"/>
      <c r="F4690"/>
    </row>
    <row r="4691" spans="3:6" ht="16.5">
      <c r="C4691"/>
      <c r="D4691"/>
      <c r="E4691" s="53"/>
      <c r="F4691"/>
    </row>
    <row r="4692" spans="3:6" ht="16.5">
      <c r="C4692"/>
      <c r="D4692"/>
      <c r="E4692" s="53"/>
      <c r="F4692"/>
    </row>
    <row r="4693" spans="3:6" ht="16.5">
      <c r="C4693"/>
      <c r="D4693"/>
      <c r="E4693" s="53"/>
      <c r="F4693"/>
    </row>
    <row r="4694" spans="3:6" ht="16.5">
      <c r="C4694"/>
      <c r="D4694"/>
      <c r="E4694" s="53"/>
      <c r="F4694"/>
    </row>
    <row r="4695" spans="3:6" ht="16.5">
      <c r="C4695"/>
      <c r="D4695"/>
      <c r="E4695" s="53"/>
      <c r="F4695"/>
    </row>
    <row r="4696" spans="3:6" ht="16.5">
      <c r="C4696"/>
      <c r="D4696"/>
      <c r="E4696" s="53"/>
      <c r="F4696"/>
    </row>
    <row r="4697" spans="3:6" ht="16.5">
      <c r="C4697"/>
      <c r="D4697"/>
      <c r="E4697" s="53"/>
      <c r="F4697"/>
    </row>
    <row r="4698" spans="3:6" ht="16.5">
      <c r="C4698"/>
      <c r="D4698"/>
      <c r="E4698" s="53"/>
      <c r="F4698"/>
    </row>
    <row r="4699" spans="3:6" ht="16.5">
      <c r="C4699"/>
      <c r="D4699"/>
      <c r="E4699" s="53"/>
      <c r="F4699"/>
    </row>
    <row r="4700" spans="3:6" ht="16.5">
      <c r="C4700"/>
      <c r="D4700"/>
      <c r="E4700" s="53"/>
      <c r="F4700"/>
    </row>
    <row r="4701" spans="3:6" ht="16.5">
      <c r="C4701"/>
      <c r="D4701"/>
      <c r="E4701" s="53"/>
      <c r="F4701"/>
    </row>
    <row r="4702" spans="3:6" ht="16.5">
      <c r="C4702"/>
      <c r="D4702"/>
      <c r="E4702" s="53"/>
      <c r="F4702"/>
    </row>
    <row r="4703" spans="3:6" ht="16.5">
      <c r="C4703"/>
      <c r="D4703"/>
      <c r="E4703" s="53"/>
      <c r="F4703"/>
    </row>
    <row r="4704" spans="3:6" ht="16.5">
      <c r="C4704"/>
      <c r="D4704"/>
      <c r="E4704" s="53"/>
      <c r="F4704"/>
    </row>
    <row r="4705" spans="3:6" ht="16.5">
      <c r="C4705"/>
      <c r="D4705"/>
      <c r="E4705" s="53"/>
      <c r="F4705"/>
    </row>
    <row r="4706" spans="3:6" ht="16.5">
      <c r="C4706"/>
      <c r="D4706"/>
      <c r="E4706" s="53"/>
      <c r="F4706"/>
    </row>
    <row r="4707" spans="3:6" ht="16.5">
      <c r="C4707"/>
      <c r="D4707"/>
      <c r="E4707" s="53"/>
      <c r="F4707"/>
    </row>
    <row r="4708" spans="3:6" ht="16.5">
      <c r="C4708"/>
      <c r="D4708"/>
      <c r="E4708" s="53"/>
      <c r="F4708"/>
    </row>
    <row r="4709" spans="3:6" ht="16.5">
      <c r="C4709"/>
      <c r="D4709"/>
      <c r="E4709" s="53"/>
      <c r="F4709"/>
    </row>
    <row r="4710" spans="3:6" ht="16.5">
      <c r="C4710"/>
      <c r="D4710"/>
      <c r="E4710" s="53"/>
      <c r="F4710"/>
    </row>
    <row r="4711" spans="3:6" ht="16.5">
      <c r="C4711"/>
      <c r="D4711"/>
      <c r="E4711" s="53"/>
      <c r="F4711"/>
    </row>
    <row r="4712" spans="3:6" ht="16.5">
      <c r="C4712"/>
      <c r="D4712"/>
      <c r="E4712" s="53"/>
      <c r="F4712"/>
    </row>
    <row r="4713" spans="3:6" ht="16.5">
      <c r="C4713"/>
      <c r="D4713"/>
      <c r="E4713" s="53"/>
      <c r="F4713"/>
    </row>
    <row r="4714" spans="3:6" ht="16.5">
      <c r="C4714"/>
      <c r="D4714"/>
      <c r="E4714" s="53"/>
      <c r="F4714"/>
    </row>
    <row r="4715" spans="3:6" ht="16.5">
      <c r="C4715"/>
      <c r="D4715"/>
      <c r="E4715" s="53"/>
      <c r="F4715"/>
    </row>
    <row r="4716" spans="3:6" ht="16.5">
      <c r="C4716"/>
      <c r="D4716"/>
      <c r="E4716" s="53"/>
      <c r="F4716"/>
    </row>
    <row r="4717" spans="3:6" ht="16.5">
      <c r="C4717"/>
      <c r="D4717"/>
      <c r="E4717" s="53"/>
      <c r="F4717"/>
    </row>
    <row r="4718" spans="3:6" ht="16.5">
      <c r="C4718"/>
      <c r="D4718"/>
      <c r="E4718" s="53"/>
      <c r="F4718"/>
    </row>
    <row r="4719" spans="3:6" ht="16.5">
      <c r="C4719"/>
      <c r="D4719"/>
      <c r="E4719" s="53"/>
      <c r="F4719"/>
    </row>
    <row r="4720" spans="3:6" ht="16.5">
      <c r="C4720"/>
      <c r="D4720"/>
      <c r="E4720" s="53"/>
      <c r="F4720"/>
    </row>
    <row r="4721" spans="3:6" ht="16.5">
      <c r="C4721"/>
      <c r="D4721"/>
      <c r="E4721" s="53"/>
      <c r="F4721"/>
    </row>
    <row r="4722" spans="3:6" ht="16.5">
      <c r="C4722"/>
      <c r="D4722"/>
      <c r="E4722" s="53"/>
      <c r="F4722"/>
    </row>
    <row r="4723" spans="3:6" ht="16.5">
      <c r="C4723"/>
      <c r="D4723"/>
      <c r="E4723" s="53"/>
      <c r="F4723"/>
    </row>
    <row r="4724" spans="3:6" s="54" customFormat="1" ht="16.5">
      <c r="C4724"/>
      <c r="D4724"/>
      <c r="E4724" s="53"/>
      <c r="F4724"/>
    </row>
    <row r="4725" spans="3:6" ht="16.5">
      <c r="C4725"/>
      <c r="D4725"/>
      <c r="E4725" s="53"/>
      <c r="F4725"/>
    </row>
    <row r="4726" spans="3:6" ht="16.5">
      <c r="C4726"/>
      <c r="D4726"/>
      <c r="E4726" s="53"/>
      <c r="F4726"/>
    </row>
    <row r="4727" spans="3:6" ht="16.5">
      <c r="C4727"/>
      <c r="D4727"/>
      <c r="E4727" s="53"/>
      <c r="F4727"/>
    </row>
    <row r="4728" spans="3:6" ht="16.5">
      <c r="C4728"/>
      <c r="D4728"/>
      <c r="E4728" s="53"/>
      <c r="F4728"/>
    </row>
    <row r="4729" spans="3:6" ht="16.5">
      <c r="C4729"/>
      <c r="D4729"/>
      <c r="E4729" s="53"/>
      <c r="F4729"/>
    </row>
    <row r="4730" spans="3:6" ht="16.5">
      <c r="C4730"/>
      <c r="D4730"/>
      <c r="E4730" s="53"/>
      <c r="F4730"/>
    </row>
    <row r="4731" spans="3:6" ht="16.5">
      <c r="C4731"/>
      <c r="D4731"/>
      <c r="E4731" s="53"/>
      <c r="F4731"/>
    </row>
    <row r="4732" spans="3:6" ht="16.5">
      <c r="C4732"/>
      <c r="D4732"/>
      <c r="E4732" s="53"/>
      <c r="F4732"/>
    </row>
    <row r="4733" spans="3:6" ht="16.5">
      <c r="C4733"/>
      <c r="D4733"/>
      <c r="E4733" s="53"/>
      <c r="F4733"/>
    </row>
    <row r="4734" spans="3:6" ht="16.5">
      <c r="C4734"/>
      <c r="D4734"/>
      <c r="E4734" s="53"/>
      <c r="F4734"/>
    </row>
    <row r="4735" spans="3:6" ht="16.5">
      <c r="C4735"/>
      <c r="D4735"/>
      <c r="E4735" s="53"/>
      <c r="F4735"/>
    </row>
    <row r="4736" spans="3:6" ht="16.5">
      <c r="C4736"/>
      <c r="D4736"/>
      <c r="E4736" s="53"/>
      <c r="F4736"/>
    </row>
    <row r="4737" spans="3:6" ht="16.5">
      <c r="C4737"/>
      <c r="D4737"/>
      <c r="E4737" s="53"/>
      <c r="F4737"/>
    </row>
    <row r="4738" spans="3:6" ht="16.5">
      <c r="C4738"/>
      <c r="D4738"/>
      <c r="E4738" s="53"/>
      <c r="F4738"/>
    </row>
    <row r="4739" spans="3:6" ht="16.5">
      <c r="C4739"/>
      <c r="D4739"/>
      <c r="E4739" s="53"/>
      <c r="F4739"/>
    </row>
    <row r="4740" spans="3:6" ht="16.5">
      <c r="C4740"/>
      <c r="D4740"/>
      <c r="E4740" s="53"/>
      <c r="F4740"/>
    </row>
    <row r="4741" spans="3:6" ht="16.5">
      <c r="C4741"/>
      <c r="D4741"/>
      <c r="E4741" s="53"/>
      <c r="F4741"/>
    </row>
    <row r="4742" spans="3:6" ht="16.5">
      <c r="C4742"/>
      <c r="D4742"/>
      <c r="E4742" s="53"/>
      <c r="F4742"/>
    </row>
    <row r="4743" spans="3:6" ht="16.5">
      <c r="C4743"/>
      <c r="D4743"/>
      <c r="E4743" s="53"/>
      <c r="F4743"/>
    </row>
    <row r="4744" spans="3:6" ht="16.5">
      <c r="C4744"/>
      <c r="D4744"/>
      <c r="E4744" s="53"/>
      <c r="F4744"/>
    </row>
    <row r="4745" spans="3:6" ht="16.5">
      <c r="C4745"/>
      <c r="D4745"/>
      <c r="E4745" s="53"/>
      <c r="F4745"/>
    </row>
    <row r="4746" spans="3:6" ht="16.5">
      <c r="C4746"/>
      <c r="D4746"/>
      <c r="E4746" s="53"/>
      <c r="F4746"/>
    </row>
    <row r="4747" spans="3:6" ht="16.5">
      <c r="C4747"/>
      <c r="D4747"/>
      <c r="E4747" s="53"/>
      <c r="F4747"/>
    </row>
    <row r="4748" spans="3:6" ht="16.5">
      <c r="C4748"/>
      <c r="D4748"/>
      <c r="E4748" s="53"/>
      <c r="F4748"/>
    </row>
    <row r="4749" spans="3:6" ht="16.5">
      <c r="C4749"/>
      <c r="D4749"/>
      <c r="E4749" s="53"/>
      <c r="F4749"/>
    </row>
    <row r="4750" spans="3:6" ht="16.5">
      <c r="C4750"/>
      <c r="D4750"/>
      <c r="E4750" s="53"/>
      <c r="F4750"/>
    </row>
    <row r="4751" spans="3:6" ht="16.5">
      <c r="C4751"/>
      <c r="D4751"/>
      <c r="E4751" s="53"/>
      <c r="F4751"/>
    </row>
    <row r="4752" spans="3:6" ht="16.5">
      <c r="C4752"/>
      <c r="D4752"/>
      <c r="E4752" s="53"/>
      <c r="F4752"/>
    </row>
    <row r="4753" spans="3:6" ht="16.5">
      <c r="C4753"/>
      <c r="D4753"/>
      <c r="E4753" s="53"/>
      <c r="F4753"/>
    </row>
    <row r="4754" spans="3:6" ht="16.5">
      <c r="C4754"/>
      <c r="D4754"/>
      <c r="E4754" s="53"/>
      <c r="F4754"/>
    </row>
    <row r="4755" spans="3:6" ht="16.5">
      <c r="C4755"/>
      <c r="D4755"/>
      <c r="E4755" s="53"/>
      <c r="F4755"/>
    </row>
    <row r="4756" spans="3:6" ht="16.5">
      <c r="C4756"/>
      <c r="D4756"/>
      <c r="E4756" s="53"/>
      <c r="F4756"/>
    </row>
    <row r="4757" spans="3:6" ht="16.5">
      <c r="C4757"/>
      <c r="D4757"/>
      <c r="E4757" s="53"/>
      <c r="F4757"/>
    </row>
    <row r="4758" spans="3:6" ht="16.5">
      <c r="C4758"/>
      <c r="D4758"/>
      <c r="E4758" s="53"/>
      <c r="F4758"/>
    </row>
    <row r="4759" spans="3:6" ht="16.5">
      <c r="C4759"/>
      <c r="D4759"/>
      <c r="E4759" s="53"/>
      <c r="F4759"/>
    </row>
    <row r="4760" spans="3:6" ht="16.5">
      <c r="C4760"/>
      <c r="D4760"/>
      <c r="E4760" s="53"/>
      <c r="F4760"/>
    </row>
    <row r="4761" spans="3:6" ht="16.5">
      <c r="C4761"/>
      <c r="D4761"/>
      <c r="E4761" s="53"/>
      <c r="F4761"/>
    </row>
    <row r="4762" spans="3:6" ht="16.5">
      <c r="C4762"/>
      <c r="D4762"/>
      <c r="E4762" s="53"/>
      <c r="F4762"/>
    </row>
    <row r="4763" spans="3:6" ht="16.5">
      <c r="C4763"/>
      <c r="D4763"/>
      <c r="E4763" s="53"/>
      <c r="F4763"/>
    </row>
    <row r="4764" spans="3:6" ht="16.5">
      <c r="C4764"/>
      <c r="D4764"/>
      <c r="E4764" s="53"/>
      <c r="F4764"/>
    </row>
    <row r="4765" spans="3:6" ht="16.5">
      <c r="C4765"/>
      <c r="D4765"/>
      <c r="E4765" s="53"/>
      <c r="F4765"/>
    </row>
    <row r="4766" spans="3:6" ht="16.5">
      <c r="C4766"/>
      <c r="D4766"/>
      <c r="E4766" s="53"/>
      <c r="F4766"/>
    </row>
    <row r="4767" spans="3:6" ht="16.5">
      <c r="C4767"/>
      <c r="D4767"/>
      <c r="E4767" s="53"/>
      <c r="F4767"/>
    </row>
    <row r="4768" spans="3:6" ht="16.5">
      <c r="C4768"/>
      <c r="D4768"/>
      <c r="E4768" s="53"/>
      <c r="F4768"/>
    </row>
    <row r="4769" spans="3:6" ht="16.5">
      <c r="C4769"/>
      <c r="D4769"/>
      <c r="E4769" s="53"/>
      <c r="F4769"/>
    </row>
    <row r="4770" spans="3:6" ht="16.5">
      <c r="C4770"/>
      <c r="D4770"/>
      <c r="E4770" s="53"/>
      <c r="F4770"/>
    </row>
    <row r="4771" spans="3:6" ht="16.5">
      <c r="C4771"/>
      <c r="D4771"/>
      <c r="E4771" s="53"/>
      <c r="F4771"/>
    </row>
    <row r="4772" spans="3:6" ht="16.5">
      <c r="C4772"/>
      <c r="D4772"/>
      <c r="E4772" s="53"/>
      <c r="F4772"/>
    </row>
    <row r="4773" spans="3:6" ht="16.5">
      <c r="C4773"/>
      <c r="D4773"/>
      <c r="E4773" s="53"/>
      <c r="F4773"/>
    </row>
    <row r="4774" spans="3:6" ht="16.5">
      <c r="C4774"/>
      <c r="D4774"/>
      <c r="E4774" s="53"/>
      <c r="F4774"/>
    </row>
    <row r="4775" spans="3:6" ht="16.5">
      <c r="C4775"/>
      <c r="D4775"/>
      <c r="E4775" s="53"/>
      <c r="F4775"/>
    </row>
    <row r="4776" spans="3:6" ht="16.5">
      <c r="C4776"/>
      <c r="D4776"/>
      <c r="E4776" s="53"/>
      <c r="F4776"/>
    </row>
    <row r="4777" spans="3:6" ht="16.5">
      <c r="C4777"/>
      <c r="D4777"/>
      <c r="E4777" s="53"/>
      <c r="F4777"/>
    </row>
    <row r="4778" spans="3:6" ht="16.5">
      <c r="C4778"/>
      <c r="D4778"/>
      <c r="E4778" s="53"/>
      <c r="F4778"/>
    </row>
    <row r="4779" spans="3:6" ht="16.5">
      <c r="C4779"/>
      <c r="D4779"/>
      <c r="E4779" s="53"/>
      <c r="F4779"/>
    </row>
    <row r="4780" spans="3:6" ht="16.5">
      <c r="C4780"/>
      <c r="D4780"/>
      <c r="E4780" s="53"/>
      <c r="F4780"/>
    </row>
    <row r="4781" spans="3:6" ht="16.5">
      <c r="C4781"/>
      <c r="D4781"/>
      <c r="E4781" s="53"/>
      <c r="F4781"/>
    </row>
    <row r="4782" spans="3:6" ht="16.5">
      <c r="C4782"/>
      <c r="D4782"/>
      <c r="E4782" s="53"/>
      <c r="F4782"/>
    </row>
    <row r="4783" spans="3:6" ht="16.5">
      <c r="C4783"/>
      <c r="D4783"/>
      <c r="E4783" s="53"/>
      <c r="F4783"/>
    </row>
    <row r="4784" spans="3:6" ht="16.5">
      <c r="C4784"/>
      <c r="D4784"/>
      <c r="E4784" s="53"/>
      <c r="F4784"/>
    </row>
    <row r="4785" spans="3:6" ht="16.5">
      <c r="C4785"/>
      <c r="D4785"/>
      <c r="E4785" s="53"/>
      <c r="F4785"/>
    </row>
    <row r="4786" spans="3:6" ht="16.5">
      <c r="C4786"/>
      <c r="D4786"/>
      <c r="E4786" s="53"/>
      <c r="F4786"/>
    </row>
    <row r="4787" spans="3:6" ht="16.5">
      <c r="C4787"/>
      <c r="D4787"/>
      <c r="E4787" s="53"/>
      <c r="F4787"/>
    </row>
    <row r="4788" spans="3:6" ht="16.5">
      <c r="C4788"/>
      <c r="D4788"/>
      <c r="E4788" s="53"/>
      <c r="F4788"/>
    </row>
    <row r="4789" spans="3:6" ht="16.5">
      <c r="C4789"/>
      <c r="D4789"/>
      <c r="E4789" s="53"/>
      <c r="F4789"/>
    </row>
    <row r="4790" spans="3:6" ht="16.5">
      <c r="C4790"/>
      <c r="D4790"/>
      <c r="E4790" s="53"/>
      <c r="F4790"/>
    </row>
    <row r="4791" spans="3:6" ht="16.5">
      <c r="C4791"/>
      <c r="D4791"/>
      <c r="E4791" s="53"/>
      <c r="F4791"/>
    </row>
    <row r="4792" spans="3:6" ht="16.5">
      <c r="C4792"/>
      <c r="D4792"/>
      <c r="E4792" s="53"/>
      <c r="F4792"/>
    </row>
    <row r="4793" spans="3:6" ht="16.5">
      <c r="C4793"/>
      <c r="D4793"/>
      <c r="E4793" s="53"/>
      <c r="F4793"/>
    </row>
    <row r="4794" spans="3:6" ht="16.5">
      <c r="C4794"/>
      <c r="D4794"/>
      <c r="E4794" s="53"/>
      <c r="F4794"/>
    </row>
    <row r="4795" spans="3:6" ht="16.5">
      <c r="C4795"/>
      <c r="D4795"/>
      <c r="E4795" s="53"/>
      <c r="F4795"/>
    </row>
    <row r="4796" spans="3:6" ht="16.5">
      <c r="C4796"/>
      <c r="D4796"/>
      <c r="E4796" s="53"/>
      <c r="F4796"/>
    </row>
    <row r="4797" spans="3:6" ht="16.5">
      <c r="C4797"/>
      <c r="D4797"/>
      <c r="E4797" s="53"/>
      <c r="F4797"/>
    </row>
    <row r="4798" spans="3:6" ht="16.5">
      <c r="C4798"/>
      <c r="D4798"/>
      <c r="E4798" s="53"/>
      <c r="F4798"/>
    </row>
    <row r="4799" spans="3:6" ht="16.5">
      <c r="C4799"/>
      <c r="D4799"/>
      <c r="E4799" s="53"/>
      <c r="F4799"/>
    </row>
    <row r="4800" spans="3:6" ht="16.5">
      <c r="C4800"/>
      <c r="D4800"/>
      <c r="E4800" s="53"/>
      <c r="F4800"/>
    </row>
    <row r="4801" spans="3:6" ht="16.5">
      <c r="C4801"/>
      <c r="D4801"/>
      <c r="E4801" s="53"/>
      <c r="F4801"/>
    </row>
    <row r="4802" spans="3:6" ht="14.25" customHeight="1">
      <c r="C4802"/>
      <c r="D4802"/>
      <c r="E4802" s="53"/>
      <c r="F4802"/>
    </row>
    <row r="4803" spans="3:6" ht="16.5">
      <c r="C4803"/>
      <c r="D4803"/>
      <c r="E4803" s="53"/>
      <c r="F4803"/>
    </row>
    <row r="4804" spans="3:6" ht="16.5">
      <c r="C4804"/>
      <c r="D4804"/>
      <c r="E4804" s="53"/>
      <c r="F4804"/>
    </row>
    <row r="4805" spans="3:6" ht="16.5">
      <c r="C4805"/>
      <c r="D4805"/>
      <c r="E4805" s="53"/>
      <c r="F4805"/>
    </row>
    <row r="4806" spans="3:6" ht="16.5">
      <c r="C4806"/>
      <c r="D4806"/>
      <c r="E4806" s="53"/>
      <c r="F4806"/>
    </row>
    <row r="4807" spans="3:6" ht="16.5">
      <c r="C4807"/>
      <c r="D4807"/>
      <c r="E4807" s="53"/>
      <c r="F4807"/>
    </row>
    <row r="4808" spans="3:6" ht="16.5">
      <c r="C4808"/>
      <c r="D4808"/>
      <c r="E4808" s="53"/>
      <c r="F4808"/>
    </row>
    <row r="4809" spans="3:6" ht="16.5">
      <c r="C4809"/>
      <c r="D4809"/>
      <c r="E4809" s="53"/>
      <c r="F4809"/>
    </row>
    <row r="4810" spans="3:6" ht="16.5">
      <c r="C4810"/>
      <c r="D4810"/>
      <c r="E4810" s="53"/>
      <c r="F4810"/>
    </row>
    <row r="4811" spans="3:6" ht="16.5">
      <c r="C4811"/>
      <c r="D4811"/>
      <c r="E4811" s="53"/>
      <c r="F4811"/>
    </row>
    <row r="4812" spans="3:6" ht="16.5">
      <c r="C4812"/>
      <c r="D4812"/>
      <c r="E4812" s="53"/>
      <c r="F4812"/>
    </row>
    <row r="4813" spans="3:6" ht="16.5">
      <c r="C4813"/>
      <c r="D4813"/>
      <c r="E4813" s="53"/>
      <c r="F4813"/>
    </row>
    <row r="4814" spans="3:6" ht="16.5">
      <c r="C4814"/>
      <c r="D4814"/>
      <c r="E4814" s="53"/>
      <c r="F4814"/>
    </row>
    <row r="4815" spans="3:6" ht="16.5">
      <c r="C4815"/>
      <c r="D4815"/>
      <c r="E4815" s="53"/>
      <c r="F4815"/>
    </row>
    <row r="4816" spans="3:6" ht="16.5">
      <c r="C4816"/>
      <c r="D4816"/>
      <c r="E4816" s="53"/>
      <c r="F4816"/>
    </row>
    <row r="4817" spans="3:6" ht="16.5">
      <c r="C4817"/>
      <c r="D4817"/>
      <c r="E4817" s="53"/>
      <c r="F4817"/>
    </row>
    <row r="4818" spans="3:6" ht="16.5">
      <c r="C4818"/>
      <c r="D4818"/>
      <c r="E4818" s="53"/>
      <c r="F4818"/>
    </row>
    <row r="4819" spans="3:6" ht="16.5">
      <c r="C4819"/>
      <c r="D4819"/>
      <c r="E4819" s="53"/>
      <c r="F4819"/>
    </row>
    <row r="4820" spans="3:6" ht="16.5">
      <c r="C4820"/>
      <c r="D4820"/>
      <c r="E4820" s="53"/>
      <c r="F4820"/>
    </row>
    <row r="4821" spans="3:6" ht="16.5">
      <c r="C4821"/>
      <c r="D4821"/>
      <c r="E4821" s="53"/>
      <c r="F4821"/>
    </row>
    <row r="4822" spans="3:6" ht="16.5">
      <c r="C4822"/>
      <c r="D4822"/>
      <c r="E4822" s="53"/>
      <c r="F4822"/>
    </row>
    <row r="4823" spans="3:6" ht="16.5">
      <c r="C4823"/>
      <c r="D4823"/>
      <c r="E4823" s="53"/>
      <c r="F4823"/>
    </row>
    <row r="4824" spans="3:6" ht="16.5">
      <c r="C4824"/>
      <c r="D4824"/>
      <c r="E4824" s="53"/>
      <c r="F4824"/>
    </row>
    <row r="4825" spans="3:6" ht="16.5">
      <c r="C4825"/>
      <c r="D4825"/>
      <c r="E4825" s="53"/>
      <c r="F4825"/>
    </row>
    <row r="4826" spans="3:6" ht="16.5">
      <c r="C4826"/>
      <c r="D4826"/>
      <c r="E4826" s="53"/>
      <c r="F4826"/>
    </row>
    <row r="4827" spans="3:6" ht="16.5">
      <c r="C4827"/>
      <c r="D4827"/>
      <c r="E4827" s="53"/>
      <c r="F4827"/>
    </row>
    <row r="4828" spans="3:6" ht="16.5">
      <c r="C4828"/>
      <c r="D4828"/>
      <c r="E4828" s="53"/>
      <c r="F4828"/>
    </row>
    <row r="4829" spans="3:6" ht="16.5">
      <c r="C4829"/>
      <c r="D4829"/>
      <c r="E4829" s="53"/>
      <c r="F4829"/>
    </row>
    <row r="4830" spans="3:6" ht="16.5">
      <c r="C4830"/>
      <c r="D4830"/>
      <c r="E4830" s="53"/>
      <c r="F4830"/>
    </row>
    <row r="4831" spans="3:6" ht="16.5">
      <c r="C4831"/>
      <c r="D4831"/>
      <c r="E4831" s="53"/>
      <c r="F4831"/>
    </row>
    <row r="4832" spans="3:6" ht="16.5">
      <c r="C4832"/>
      <c r="D4832"/>
      <c r="E4832" s="53"/>
      <c r="F4832"/>
    </row>
    <row r="4833" spans="3:6" ht="16.5">
      <c r="C4833"/>
      <c r="D4833"/>
      <c r="E4833" s="53"/>
      <c r="F4833"/>
    </row>
    <row r="4834" spans="3:6" ht="16.5">
      <c r="C4834"/>
      <c r="D4834"/>
      <c r="E4834" s="53"/>
      <c r="F4834"/>
    </row>
    <row r="4835" spans="3:6" ht="16.5">
      <c r="C4835"/>
      <c r="D4835"/>
      <c r="E4835" s="53"/>
      <c r="F4835"/>
    </row>
    <row r="4836" spans="3:6" ht="16.5">
      <c r="C4836"/>
      <c r="D4836"/>
      <c r="E4836" s="53"/>
      <c r="F4836"/>
    </row>
    <row r="4837" spans="3:6" ht="16.5">
      <c r="C4837"/>
      <c r="D4837"/>
      <c r="E4837" s="53"/>
      <c r="F4837"/>
    </row>
    <row r="4838" spans="3:6" ht="16.5">
      <c r="C4838"/>
      <c r="D4838"/>
      <c r="E4838" s="53"/>
      <c r="F4838"/>
    </row>
    <row r="4839" spans="3:6" ht="16.5">
      <c r="C4839"/>
      <c r="D4839"/>
      <c r="E4839" s="53"/>
      <c r="F4839"/>
    </row>
    <row r="4840" spans="3:6" ht="16.5">
      <c r="C4840"/>
      <c r="D4840"/>
      <c r="E4840" s="53"/>
      <c r="F4840"/>
    </row>
    <row r="4841" spans="3:6" ht="16.5">
      <c r="C4841"/>
      <c r="D4841"/>
      <c r="E4841" s="53"/>
      <c r="F4841"/>
    </row>
    <row r="4842" spans="3:6" ht="16.5">
      <c r="C4842"/>
      <c r="D4842"/>
      <c r="E4842" s="53"/>
      <c r="F4842"/>
    </row>
    <row r="4843" spans="3:6" ht="16.5">
      <c r="C4843"/>
      <c r="D4843"/>
      <c r="E4843" s="53"/>
      <c r="F4843"/>
    </row>
    <row r="4844" spans="3:6" ht="16.5">
      <c r="C4844"/>
      <c r="D4844"/>
      <c r="E4844" s="53"/>
      <c r="F4844"/>
    </row>
    <row r="4845" spans="3:6" ht="16.5">
      <c r="C4845"/>
      <c r="D4845"/>
      <c r="E4845" s="53"/>
      <c r="F4845"/>
    </row>
    <row r="4846" spans="3:6" ht="16.5">
      <c r="C4846"/>
      <c r="D4846"/>
      <c r="E4846" s="53"/>
      <c r="F4846"/>
    </row>
    <row r="4847" spans="3:6" ht="16.5">
      <c r="C4847"/>
      <c r="D4847"/>
      <c r="E4847" s="53"/>
      <c r="F4847"/>
    </row>
    <row r="4848" spans="3:6" ht="16.5">
      <c r="C4848"/>
      <c r="D4848"/>
      <c r="E4848" s="53"/>
      <c r="F4848"/>
    </row>
    <row r="4849" spans="3:6" ht="16.5">
      <c r="C4849"/>
      <c r="D4849"/>
      <c r="E4849" s="53"/>
      <c r="F4849"/>
    </row>
    <row r="4850" spans="3:6" ht="16.5">
      <c r="C4850"/>
      <c r="D4850"/>
      <c r="E4850" s="53"/>
      <c r="F4850"/>
    </row>
    <row r="4851" spans="3:6" ht="16.5">
      <c r="C4851"/>
      <c r="D4851"/>
      <c r="E4851" s="53"/>
      <c r="F4851"/>
    </row>
    <row r="4852" spans="3:6" ht="16.5">
      <c r="C4852"/>
      <c r="D4852"/>
      <c r="E4852" s="53"/>
      <c r="F4852"/>
    </row>
    <row r="4853" spans="3:6" ht="16.5">
      <c r="C4853"/>
      <c r="D4853"/>
      <c r="E4853" s="53"/>
      <c r="F4853"/>
    </row>
    <row r="4854" spans="3:6" ht="16.5">
      <c r="C4854"/>
      <c r="D4854"/>
      <c r="E4854" s="53"/>
      <c r="F4854"/>
    </row>
    <row r="4855" spans="3:6" ht="16.5">
      <c r="C4855"/>
      <c r="D4855"/>
      <c r="E4855" s="53"/>
      <c r="F4855"/>
    </row>
    <row r="4856" spans="3:6" ht="16.5">
      <c r="C4856"/>
      <c r="D4856"/>
      <c r="E4856" s="53"/>
      <c r="F4856"/>
    </row>
    <row r="4857" spans="3:6" ht="16.5">
      <c r="C4857"/>
      <c r="D4857"/>
      <c r="E4857" s="53"/>
      <c r="F4857"/>
    </row>
    <row r="4858" spans="3:6" ht="16.5">
      <c r="C4858"/>
      <c r="D4858"/>
      <c r="E4858" s="53"/>
      <c r="F4858"/>
    </row>
    <row r="4859" spans="3:6" ht="16.5">
      <c r="C4859"/>
      <c r="D4859"/>
      <c r="E4859" s="53"/>
      <c r="F4859"/>
    </row>
    <row r="4860" spans="3:6" ht="16.5">
      <c r="C4860"/>
      <c r="D4860"/>
      <c r="E4860" s="53"/>
      <c r="F4860"/>
    </row>
    <row r="4861" spans="3:6" ht="16.5">
      <c r="C4861"/>
      <c r="D4861"/>
      <c r="E4861" s="53"/>
      <c r="F4861"/>
    </row>
    <row r="4862" spans="3:6" ht="16.5">
      <c r="C4862"/>
      <c r="D4862"/>
      <c r="E4862" s="53"/>
      <c r="F4862"/>
    </row>
    <row r="4863" spans="3:6" ht="16.5">
      <c r="C4863"/>
      <c r="D4863"/>
      <c r="E4863" s="53"/>
      <c r="F4863"/>
    </row>
    <row r="4864" spans="3:6" ht="16.5">
      <c r="C4864"/>
      <c r="D4864"/>
      <c r="E4864" s="53"/>
      <c r="F4864"/>
    </row>
    <row r="4865" spans="3:6" ht="16.5">
      <c r="C4865"/>
      <c r="D4865"/>
      <c r="E4865" s="53"/>
      <c r="F4865"/>
    </row>
    <row r="4866" spans="3:6" ht="16.5">
      <c r="C4866"/>
      <c r="D4866"/>
      <c r="E4866" s="53"/>
      <c r="F4866"/>
    </row>
    <row r="4867" spans="3:6" ht="16.5">
      <c r="C4867"/>
      <c r="D4867"/>
      <c r="E4867" s="53"/>
      <c r="F4867"/>
    </row>
    <row r="4868" spans="3:6" ht="16.5">
      <c r="C4868"/>
      <c r="D4868"/>
      <c r="E4868" s="53"/>
      <c r="F4868"/>
    </row>
    <row r="4869" spans="3:6" ht="16.5">
      <c r="C4869"/>
      <c r="D4869"/>
      <c r="E4869" s="53"/>
      <c r="F4869"/>
    </row>
    <row r="4870" spans="3:6" ht="16.5">
      <c r="C4870"/>
      <c r="D4870"/>
      <c r="E4870" s="53"/>
      <c r="F4870"/>
    </row>
    <row r="4871" spans="3:6" ht="16.5">
      <c r="C4871"/>
      <c r="D4871"/>
      <c r="E4871" s="53"/>
      <c r="F4871"/>
    </row>
    <row r="4872" spans="3:6" ht="16.5">
      <c r="C4872"/>
      <c r="D4872"/>
      <c r="E4872" s="53"/>
      <c r="F4872"/>
    </row>
    <row r="4873" spans="3:6" ht="16.5">
      <c r="C4873"/>
      <c r="D4873"/>
      <c r="E4873" s="53"/>
      <c r="F4873"/>
    </row>
    <row r="4874" spans="3:6" ht="16.5">
      <c r="C4874"/>
      <c r="D4874"/>
      <c r="E4874" s="53"/>
      <c r="F4874"/>
    </row>
    <row r="4875" spans="3:6" ht="16.5">
      <c r="C4875"/>
      <c r="D4875"/>
      <c r="E4875" s="53"/>
      <c r="F4875"/>
    </row>
    <row r="4876" spans="3:6" ht="16.5">
      <c r="C4876"/>
      <c r="D4876"/>
      <c r="E4876" s="53"/>
      <c r="F4876"/>
    </row>
    <row r="4877" spans="3:6" ht="16.5">
      <c r="C4877"/>
      <c r="D4877"/>
      <c r="E4877" s="53"/>
      <c r="F4877"/>
    </row>
    <row r="4878" spans="3:6" ht="16.5">
      <c r="C4878"/>
      <c r="D4878"/>
      <c r="E4878" s="53"/>
      <c r="F4878"/>
    </row>
    <row r="4879" spans="3:6" s="45" customFormat="1" ht="16.5">
      <c r="C4879"/>
      <c r="D4879"/>
      <c r="E4879" s="53"/>
      <c r="F4879"/>
    </row>
    <row r="4880" spans="3:6" ht="16.5">
      <c r="C4880"/>
      <c r="D4880"/>
      <c r="E4880" s="53"/>
      <c r="F4880"/>
    </row>
    <row r="4881" spans="3:6" ht="16.5">
      <c r="C4881"/>
      <c r="D4881"/>
      <c r="E4881" s="53"/>
      <c r="F4881"/>
    </row>
    <row r="4882" spans="3:6" ht="16.5">
      <c r="C4882"/>
      <c r="D4882"/>
      <c r="E4882" s="53"/>
      <c r="F4882"/>
    </row>
    <row r="4883" spans="3:6" ht="16.5">
      <c r="C4883"/>
      <c r="D4883"/>
      <c r="E4883" s="53"/>
      <c r="F4883"/>
    </row>
    <row r="4884" spans="3:6" ht="16.5">
      <c r="C4884"/>
      <c r="D4884"/>
      <c r="E4884" s="53"/>
      <c r="F4884"/>
    </row>
    <row r="4885" spans="3:6" ht="16.5">
      <c r="C4885"/>
      <c r="D4885"/>
      <c r="E4885" s="53"/>
      <c r="F4885"/>
    </row>
    <row r="4886" spans="3:6" ht="16.5">
      <c r="C4886"/>
      <c r="D4886"/>
      <c r="E4886" s="53"/>
      <c r="F4886"/>
    </row>
    <row r="4887" spans="3:6" ht="16.5">
      <c r="C4887"/>
      <c r="D4887"/>
      <c r="E4887" s="53"/>
      <c r="F4887"/>
    </row>
    <row r="4888" spans="3:6" ht="16.5">
      <c r="C4888"/>
      <c r="D4888"/>
      <c r="E4888" s="53"/>
      <c r="F4888"/>
    </row>
    <row r="4889" spans="3:6" ht="16.5">
      <c r="C4889"/>
      <c r="D4889"/>
      <c r="E4889" s="53"/>
      <c r="F4889"/>
    </row>
    <row r="4890" spans="3:6" ht="16.5">
      <c r="C4890"/>
      <c r="D4890"/>
      <c r="E4890" s="53"/>
      <c r="F4890"/>
    </row>
    <row r="4891" spans="3:6" ht="16.5">
      <c r="C4891"/>
      <c r="D4891"/>
      <c r="E4891" s="53"/>
      <c r="F4891"/>
    </row>
    <row r="4892" spans="3:6" ht="16.5">
      <c r="C4892"/>
      <c r="D4892"/>
      <c r="E4892" s="53"/>
      <c r="F4892"/>
    </row>
    <row r="4893" spans="3:6" ht="16.5">
      <c r="C4893"/>
      <c r="D4893"/>
      <c r="E4893" s="53"/>
      <c r="F4893"/>
    </row>
    <row r="4894" spans="3:6" ht="16.5">
      <c r="C4894"/>
      <c r="D4894"/>
      <c r="E4894" s="53"/>
      <c r="F4894"/>
    </row>
    <row r="4895" spans="3:6" ht="16.5">
      <c r="C4895"/>
      <c r="D4895"/>
      <c r="E4895" s="53"/>
      <c r="F4895"/>
    </row>
    <row r="4896" spans="3:6" ht="16.5">
      <c r="C4896"/>
      <c r="D4896"/>
      <c r="E4896" s="53"/>
      <c r="F4896"/>
    </row>
    <row r="4897" spans="3:6" ht="16.5">
      <c r="C4897"/>
      <c r="D4897"/>
      <c r="E4897" s="53"/>
      <c r="F4897"/>
    </row>
    <row r="4898" spans="3:6" ht="16.5">
      <c r="C4898"/>
      <c r="D4898"/>
      <c r="E4898" s="53"/>
      <c r="F4898"/>
    </row>
    <row r="4899" spans="3:6" ht="16.5">
      <c r="C4899"/>
      <c r="D4899"/>
      <c r="E4899" s="53"/>
      <c r="F4899"/>
    </row>
    <row r="4900" spans="3:6" ht="16.5">
      <c r="C4900"/>
      <c r="D4900"/>
      <c r="E4900" s="53"/>
      <c r="F4900"/>
    </row>
    <row r="4901" spans="3:6" ht="16.5">
      <c r="C4901"/>
      <c r="D4901"/>
      <c r="E4901" s="53"/>
      <c r="F4901"/>
    </row>
    <row r="4902" spans="3:6" ht="16.5">
      <c r="C4902"/>
      <c r="D4902"/>
      <c r="E4902" s="53"/>
      <c r="F4902"/>
    </row>
    <row r="4903" spans="3:6" ht="16.5">
      <c r="C4903"/>
      <c r="D4903"/>
      <c r="E4903" s="53"/>
      <c r="F4903"/>
    </row>
    <row r="4904" spans="3:6" ht="16.5">
      <c r="C4904"/>
      <c r="D4904"/>
      <c r="E4904" s="53"/>
      <c r="F4904"/>
    </row>
    <row r="4905" spans="3:6" ht="16.5">
      <c r="C4905"/>
      <c r="D4905"/>
      <c r="E4905" s="53"/>
      <c r="F4905"/>
    </row>
    <row r="4906" spans="3:6" ht="16.5">
      <c r="C4906"/>
      <c r="D4906"/>
      <c r="E4906" s="53"/>
      <c r="F4906"/>
    </row>
    <row r="4907" spans="3:6" ht="16.5">
      <c r="C4907"/>
      <c r="D4907"/>
      <c r="E4907" s="53"/>
      <c r="F4907"/>
    </row>
    <row r="4908" spans="3:6" ht="16.5">
      <c r="C4908"/>
      <c r="D4908"/>
      <c r="E4908" s="53"/>
      <c r="F4908"/>
    </row>
    <row r="4909" spans="3:6" ht="16.5">
      <c r="C4909"/>
      <c r="D4909"/>
      <c r="E4909" s="53"/>
      <c r="F4909"/>
    </row>
    <row r="4910" spans="3:6" ht="16.5">
      <c r="C4910"/>
      <c r="D4910"/>
      <c r="E4910" s="53"/>
      <c r="F4910"/>
    </row>
    <row r="4911" spans="3:6" ht="16.5">
      <c r="C4911"/>
      <c r="D4911"/>
      <c r="E4911" s="53"/>
      <c r="F4911"/>
    </row>
    <row r="4912" spans="3:6" ht="16.5">
      <c r="C4912"/>
      <c r="D4912"/>
      <c r="E4912" s="53"/>
      <c r="F4912"/>
    </row>
    <row r="4913" spans="3:6" ht="16.5">
      <c r="C4913"/>
      <c r="D4913"/>
      <c r="E4913" s="53"/>
      <c r="F4913"/>
    </row>
    <row r="4914" spans="3:6" ht="16.5">
      <c r="C4914"/>
      <c r="D4914"/>
      <c r="E4914" s="53"/>
      <c r="F4914"/>
    </row>
    <row r="4915" spans="3:6" ht="16.5">
      <c r="C4915"/>
      <c r="D4915"/>
      <c r="E4915" s="53"/>
      <c r="F4915"/>
    </row>
    <row r="4916" spans="3:6" ht="16.5">
      <c r="C4916"/>
      <c r="D4916"/>
      <c r="E4916" s="53"/>
      <c r="F4916"/>
    </row>
    <row r="4917" spans="3:6" ht="16.5">
      <c r="C4917"/>
      <c r="D4917"/>
      <c r="E4917" s="53"/>
      <c r="F4917"/>
    </row>
    <row r="4918" spans="3:6" ht="16.5">
      <c r="C4918"/>
      <c r="D4918"/>
      <c r="E4918" s="53"/>
      <c r="F4918"/>
    </row>
    <row r="4919" spans="3:6" ht="16.5">
      <c r="C4919"/>
      <c r="D4919"/>
      <c r="E4919" s="53"/>
      <c r="F4919"/>
    </row>
    <row r="4920" spans="3:6" ht="16.5">
      <c r="C4920"/>
      <c r="D4920"/>
      <c r="E4920" s="53"/>
      <c r="F4920"/>
    </row>
    <row r="4921" spans="3:6" ht="16.5">
      <c r="C4921"/>
      <c r="D4921"/>
      <c r="E4921" s="53"/>
      <c r="F4921"/>
    </row>
    <row r="4922" spans="3:6" ht="16.5">
      <c r="C4922"/>
      <c r="D4922"/>
      <c r="E4922" s="53"/>
      <c r="F4922"/>
    </row>
    <row r="4923" spans="3:6" ht="16.5">
      <c r="C4923"/>
      <c r="D4923"/>
      <c r="E4923" s="53"/>
      <c r="F4923"/>
    </row>
    <row r="4924" spans="3:6" ht="16.5">
      <c r="C4924"/>
      <c r="D4924"/>
      <c r="E4924" s="53"/>
      <c r="F4924"/>
    </row>
    <row r="4925" spans="3:6" ht="16.5">
      <c r="C4925"/>
      <c r="D4925"/>
      <c r="E4925" s="53"/>
      <c r="F4925"/>
    </row>
    <row r="4926" spans="3:6" ht="16.5">
      <c r="C4926"/>
      <c r="D4926"/>
      <c r="E4926" s="53"/>
      <c r="F4926"/>
    </row>
    <row r="4927" spans="3:6" ht="16.5">
      <c r="C4927"/>
      <c r="D4927"/>
      <c r="E4927" s="53"/>
      <c r="F4927"/>
    </row>
    <row r="4928" spans="3:6" ht="16.5">
      <c r="C4928"/>
      <c r="D4928"/>
      <c r="E4928" s="53"/>
      <c r="F4928"/>
    </row>
    <row r="4929" spans="3:6" ht="16.5">
      <c r="C4929"/>
      <c r="D4929"/>
      <c r="E4929" s="53"/>
      <c r="F4929"/>
    </row>
    <row r="4930" spans="3:6" ht="16.5">
      <c r="C4930"/>
      <c r="D4930"/>
      <c r="E4930" s="53"/>
      <c r="F4930"/>
    </row>
    <row r="4931" spans="3:6" ht="16.5">
      <c r="C4931"/>
      <c r="D4931"/>
      <c r="E4931" s="53"/>
      <c r="F4931"/>
    </row>
    <row r="4932" spans="3:6" ht="16.5">
      <c r="C4932"/>
      <c r="D4932"/>
      <c r="E4932" s="53"/>
      <c r="F4932"/>
    </row>
    <row r="4933" spans="3:6" ht="16.5">
      <c r="C4933"/>
      <c r="D4933"/>
      <c r="E4933" s="53"/>
      <c r="F4933"/>
    </row>
    <row r="4934" spans="3:6" ht="16.5">
      <c r="C4934"/>
      <c r="D4934"/>
      <c r="E4934" s="53"/>
      <c r="F4934"/>
    </row>
    <row r="4935" spans="3:6" ht="16.5">
      <c r="C4935"/>
      <c r="D4935"/>
      <c r="E4935" s="53"/>
      <c r="F4935"/>
    </row>
    <row r="4936" spans="3:6" ht="16.5">
      <c r="C4936"/>
      <c r="D4936"/>
      <c r="E4936" s="53"/>
      <c r="F4936"/>
    </row>
    <row r="4937" spans="3:6" ht="16.5">
      <c r="C4937"/>
      <c r="D4937"/>
      <c r="E4937" s="53"/>
      <c r="F4937"/>
    </row>
    <row r="4938" spans="3:6" ht="16.5">
      <c r="C4938"/>
      <c r="D4938"/>
      <c r="E4938" s="53"/>
      <c r="F4938"/>
    </row>
    <row r="4939" spans="3:6" ht="16.5">
      <c r="C4939"/>
      <c r="D4939"/>
      <c r="E4939" s="53"/>
      <c r="F4939"/>
    </row>
    <row r="4940" spans="3:6" ht="16.5">
      <c r="C4940"/>
      <c r="D4940"/>
      <c r="E4940" s="53"/>
      <c r="F4940"/>
    </row>
    <row r="4941" spans="3:6" ht="16.5">
      <c r="C4941"/>
      <c r="D4941"/>
      <c r="E4941" s="53"/>
      <c r="F4941"/>
    </row>
    <row r="4942" spans="3:6" ht="16.5">
      <c r="C4942"/>
      <c r="D4942"/>
      <c r="E4942" s="53"/>
      <c r="F4942"/>
    </row>
    <row r="4943" spans="3:6" ht="16.5">
      <c r="C4943"/>
      <c r="D4943"/>
      <c r="E4943" s="53"/>
      <c r="F4943"/>
    </row>
    <row r="4944" spans="3:6" ht="16.5">
      <c r="C4944"/>
      <c r="D4944"/>
      <c r="E4944" s="53"/>
      <c r="F4944"/>
    </row>
    <row r="4945" spans="3:6" ht="16.5">
      <c r="C4945"/>
      <c r="D4945"/>
      <c r="E4945" s="53"/>
      <c r="F4945"/>
    </row>
    <row r="4946" spans="3:6" ht="16.5">
      <c r="C4946"/>
      <c r="D4946"/>
      <c r="E4946" s="53"/>
      <c r="F4946"/>
    </row>
    <row r="4947" spans="3:6" ht="16.5">
      <c r="C4947"/>
      <c r="D4947"/>
      <c r="E4947" s="53"/>
      <c r="F4947"/>
    </row>
    <row r="4948" spans="3:6" ht="16.5">
      <c r="C4948"/>
      <c r="D4948"/>
      <c r="E4948" s="53"/>
      <c r="F4948"/>
    </row>
    <row r="4949" spans="3:6" ht="16.5">
      <c r="C4949"/>
      <c r="D4949"/>
      <c r="E4949" s="53"/>
      <c r="F4949"/>
    </row>
    <row r="4950" spans="3:6" ht="16.5">
      <c r="C4950"/>
      <c r="D4950"/>
      <c r="E4950" s="53"/>
      <c r="F4950"/>
    </row>
    <row r="4951" spans="3:6" ht="16.5">
      <c r="C4951"/>
      <c r="D4951"/>
      <c r="E4951" s="53"/>
      <c r="F4951"/>
    </row>
    <row r="4952" spans="3:6" ht="16.5">
      <c r="C4952"/>
      <c r="D4952"/>
      <c r="E4952" s="53"/>
      <c r="F4952"/>
    </row>
    <row r="4953" spans="3:6" ht="16.5">
      <c r="C4953"/>
      <c r="D4953"/>
      <c r="E4953" s="53"/>
      <c r="F4953"/>
    </row>
    <row r="4954" spans="3:6" ht="16.5">
      <c r="C4954"/>
      <c r="D4954"/>
      <c r="E4954" s="53"/>
      <c r="F4954"/>
    </row>
    <row r="4955" spans="3:6" ht="16.5">
      <c r="C4955"/>
      <c r="D4955"/>
      <c r="E4955" s="53"/>
      <c r="F4955"/>
    </row>
    <row r="4956" spans="3:6" ht="16.5">
      <c r="C4956"/>
      <c r="D4956"/>
      <c r="E4956" s="53"/>
      <c r="F4956"/>
    </row>
    <row r="4957" spans="3:6" ht="16.5">
      <c r="C4957"/>
      <c r="D4957"/>
      <c r="E4957" s="53"/>
      <c r="F4957"/>
    </row>
    <row r="4958" spans="3:6" ht="16.5">
      <c r="C4958"/>
      <c r="D4958"/>
      <c r="E4958" s="53"/>
      <c r="F4958"/>
    </row>
    <row r="4959" spans="3:6" ht="16.5">
      <c r="C4959"/>
      <c r="D4959"/>
      <c r="E4959" s="53"/>
      <c r="F4959"/>
    </row>
    <row r="4960" spans="3:6" ht="16.5">
      <c r="C4960"/>
      <c r="D4960"/>
      <c r="E4960" s="53"/>
      <c r="F4960"/>
    </row>
    <row r="4961" spans="3:6" ht="16.5">
      <c r="C4961"/>
      <c r="D4961"/>
      <c r="E4961" s="53"/>
      <c r="F4961"/>
    </row>
    <row r="4962" spans="3:6" ht="16.5">
      <c r="C4962"/>
      <c r="D4962"/>
      <c r="E4962" s="53"/>
      <c r="F4962"/>
    </row>
    <row r="4963" spans="3:6" ht="16.5">
      <c r="C4963"/>
      <c r="D4963"/>
      <c r="E4963" s="53"/>
      <c r="F4963"/>
    </row>
    <row r="4964" spans="3:6" ht="16.5">
      <c r="C4964"/>
      <c r="D4964"/>
      <c r="E4964" s="53"/>
      <c r="F4964"/>
    </row>
    <row r="4965" spans="3:6" ht="16.5">
      <c r="C4965"/>
      <c r="D4965"/>
      <c r="E4965" s="53"/>
      <c r="F4965"/>
    </row>
    <row r="4966" spans="3:6" ht="16.5">
      <c r="C4966"/>
      <c r="D4966"/>
      <c r="E4966" s="53"/>
      <c r="F4966"/>
    </row>
    <row r="4967" spans="3:6" ht="16.5">
      <c r="C4967"/>
      <c r="D4967"/>
      <c r="E4967" s="53"/>
      <c r="F4967"/>
    </row>
    <row r="4968" spans="3:6" ht="16.5">
      <c r="C4968"/>
      <c r="D4968"/>
      <c r="E4968" s="53"/>
      <c r="F4968"/>
    </row>
    <row r="4969" spans="3:6" ht="16.5">
      <c r="C4969"/>
      <c r="D4969"/>
      <c r="E4969" s="53"/>
      <c r="F4969"/>
    </row>
    <row r="4970" spans="3:6" ht="16.5">
      <c r="C4970"/>
      <c r="D4970"/>
      <c r="E4970" s="53"/>
      <c r="F4970"/>
    </row>
    <row r="4971" spans="3:6" ht="16.5">
      <c r="C4971"/>
      <c r="D4971"/>
      <c r="E4971" s="53"/>
      <c r="F4971"/>
    </row>
    <row r="4972" spans="3:6" ht="16.5">
      <c r="C4972"/>
      <c r="D4972"/>
      <c r="E4972" s="53"/>
      <c r="F4972"/>
    </row>
    <row r="4973" spans="3:6" ht="16.5">
      <c r="C4973"/>
      <c r="D4973"/>
      <c r="E4973" s="53"/>
      <c r="F4973"/>
    </row>
    <row r="4974" spans="3:6" ht="16.5">
      <c r="C4974"/>
      <c r="D4974"/>
      <c r="E4974" s="53"/>
      <c r="F4974"/>
    </row>
    <row r="4975" spans="3:6" ht="16.5">
      <c r="C4975"/>
      <c r="D4975"/>
      <c r="E4975" s="53"/>
      <c r="F4975"/>
    </row>
    <row r="4976" spans="3:6" ht="16.5">
      <c r="C4976"/>
      <c r="D4976"/>
      <c r="E4976" s="53"/>
      <c r="F4976"/>
    </row>
    <row r="4977" spans="3:6" ht="16.5">
      <c r="C4977"/>
      <c r="D4977"/>
      <c r="E4977" s="53"/>
      <c r="F4977"/>
    </row>
    <row r="4978" spans="3:6" ht="16.5">
      <c r="C4978"/>
      <c r="D4978"/>
      <c r="E4978" s="53"/>
      <c r="F4978"/>
    </row>
    <row r="4979" spans="3:6" ht="16.5">
      <c r="C4979"/>
      <c r="D4979"/>
      <c r="E4979" s="53"/>
      <c r="F4979"/>
    </row>
    <row r="4980" spans="3:6" ht="16.5">
      <c r="C4980"/>
      <c r="D4980"/>
      <c r="E4980" s="53"/>
      <c r="F4980"/>
    </row>
    <row r="4981" spans="3:6" ht="16.5">
      <c r="C4981"/>
      <c r="D4981"/>
      <c r="E4981" s="53"/>
      <c r="F4981"/>
    </row>
    <row r="4982" spans="3:6" ht="16.5">
      <c r="C4982"/>
      <c r="D4982"/>
      <c r="E4982" s="53"/>
      <c r="F4982"/>
    </row>
    <row r="4983" spans="3:6" ht="16.5">
      <c r="C4983"/>
      <c r="D4983"/>
      <c r="E4983" s="53"/>
      <c r="F4983"/>
    </row>
    <row r="4984" spans="3:6" ht="16.5">
      <c r="C4984"/>
      <c r="D4984"/>
      <c r="E4984" s="53"/>
      <c r="F4984"/>
    </row>
    <row r="4985" spans="3:6" ht="16.5">
      <c r="C4985"/>
      <c r="D4985"/>
      <c r="E4985" s="53"/>
      <c r="F4985"/>
    </row>
    <row r="4986" spans="3:6" ht="16.5">
      <c r="C4986"/>
      <c r="D4986"/>
      <c r="E4986" s="53"/>
      <c r="F4986"/>
    </row>
    <row r="4987" spans="3:6" ht="16.5">
      <c r="C4987"/>
      <c r="D4987"/>
      <c r="E4987" s="53"/>
      <c r="F4987"/>
    </row>
    <row r="4988" spans="3:6" ht="16.5">
      <c r="C4988"/>
      <c r="D4988"/>
      <c r="E4988" s="53"/>
      <c r="F4988"/>
    </row>
    <row r="4989" spans="3:6" ht="16.5">
      <c r="C4989"/>
      <c r="D4989"/>
      <c r="E4989" s="53"/>
      <c r="F4989"/>
    </row>
    <row r="4990" spans="3:6" ht="16.5">
      <c r="C4990"/>
      <c r="D4990"/>
      <c r="E4990" s="53"/>
      <c r="F4990"/>
    </row>
    <row r="4991" spans="3:6" ht="16.5">
      <c r="C4991"/>
      <c r="D4991"/>
      <c r="E4991" s="53"/>
      <c r="F4991"/>
    </row>
    <row r="4992" spans="3:6" ht="16.5">
      <c r="C4992"/>
      <c r="D4992"/>
      <c r="E4992" s="53"/>
      <c r="F4992"/>
    </row>
    <row r="4993" spans="3:6" ht="16.5">
      <c r="C4993"/>
      <c r="D4993"/>
      <c r="E4993" s="53"/>
      <c r="F4993"/>
    </row>
    <row r="4994" spans="3:6" ht="16.5">
      <c r="C4994"/>
      <c r="D4994"/>
      <c r="E4994" s="53"/>
      <c r="F4994"/>
    </row>
    <row r="4995" spans="3:6" ht="16.5">
      <c r="C4995"/>
      <c r="D4995"/>
      <c r="E4995" s="53"/>
      <c r="F4995"/>
    </row>
    <row r="4996" spans="3:6" ht="16.5">
      <c r="C4996"/>
      <c r="D4996"/>
      <c r="E4996" s="53"/>
      <c r="F4996"/>
    </row>
    <row r="4997" spans="3:6" ht="16.5">
      <c r="C4997"/>
      <c r="D4997"/>
      <c r="E4997" s="53"/>
      <c r="F4997"/>
    </row>
    <row r="4998" spans="3:6" ht="16.5">
      <c r="C4998"/>
      <c r="D4998"/>
      <c r="E4998" s="53"/>
      <c r="F4998"/>
    </row>
    <row r="4999" spans="3:6" ht="16.5">
      <c r="C4999"/>
      <c r="D4999"/>
      <c r="E4999" s="53"/>
      <c r="F4999"/>
    </row>
    <row r="5000" spans="3:6" ht="16.5">
      <c r="C5000"/>
      <c r="D5000"/>
      <c r="E5000" s="53"/>
      <c r="F5000"/>
    </row>
    <row r="5001" spans="3:6" ht="16.5">
      <c r="C5001"/>
      <c r="D5001"/>
      <c r="E5001" s="53"/>
      <c r="F5001"/>
    </row>
    <row r="5002" spans="3:6" ht="16.5">
      <c r="C5002"/>
      <c r="D5002"/>
      <c r="E5002" s="53"/>
      <c r="F5002"/>
    </row>
    <row r="5003" spans="3:6" ht="16.5">
      <c r="C5003"/>
      <c r="D5003"/>
      <c r="E5003" s="53"/>
      <c r="F5003"/>
    </row>
    <row r="5004" spans="3:6" ht="16.5">
      <c r="C5004"/>
      <c r="D5004"/>
      <c r="E5004" s="53"/>
      <c r="F5004"/>
    </row>
    <row r="5005" spans="3:6" ht="16.5">
      <c r="C5005"/>
      <c r="D5005"/>
      <c r="E5005" s="53"/>
      <c r="F5005"/>
    </row>
    <row r="5006" spans="3:6" ht="16.5">
      <c r="C5006"/>
      <c r="D5006"/>
      <c r="E5006" s="53"/>
      <c r="F5006"/>
    </row>
    <row r="5007" spans="3:6" ht="16.5">
      <c r="C5007"/>
      <c r="D5007"/>
      <c r="E5007" s="53"/>
      <c r="F5007"/>
    </row>
    <row r="5008" spans="3:6" ht="16.5">
      <c r="C5008"/>
      <c r="D5008"/>
      <c r="E5008" s="53"/>
      <c r="F5008"/>
    </row>
    <row r="5009" spans="3:6" ht="16.5">
      <c r="C5009"/>
      <c r="D5009"/>
      <c r="E5009" s="53"/>
      <c r="F5009"/>
    </row>
    <row r="5010" spans="3:6" ht="16.5">
      <c r="C5010"/>
      <c r="D5010"/>
      <c r="E5010" s="53"/>
      <c r="F5010"/>
    </row>
    <row r="5011" spans="3:6" ht="16.5">
      <c r="C5011"/>
      <c r="D5011"/>
      <c r="E5011" s="53"/>
      <c r="F5011"/>
    </row>
    <row r="5012" spans="3:6" ht="16.5">
      <c r="C5012"/>
      <c r="D5012"/>
      <c r="E5012" s="53"/>
      <c r="F5012"/>
    </row>
    <row r="5013" spans="3:6" ht="16.5">
      <c r="C5013"/>
      <c r="D5013"/>
      <c r="E5013" s="53"/>
      <c r="F5013"/>
    </row>
    <row r="5014" spans="3:6" ht="16.5">
      <c r="C5014"/>
      <c r="D5014"/>
      <c r="E5014" s="53"/>
      <c r="F5014"/>
    </row>
    <row r="5015" spans="3:6" ht="16.5">
      <c r="C5015"/>
      <c r="D5015"/>
      <c r="E5015" s="53"/>
      <c r="F5015"/>
    </row>
    <row r="5016" spans="3:6" ht="16.5">
      <c r="C5016"/>
      <c r="D5016"/>
      <c r="E5016" s="53"/>
      <c r="F5016"/>
    </row>
    <row r="5017" spans="3:6" ht="16.5">
      <c r="C5017"/>
      <c r="D5017"/>
      <c r="E5017" s="53"/>
      <c r="F5017"/>
    </row>
    <row r="5018" spans="3:6" ht="16.5">
      <c r="C5018"/>
      <c r="D5018"/>
      <c r="E5018" s="53"/>
      <c r="F5018"/>
    </row>
    <row r="5019" spans="3:6" ht="16.5">
      <c r="C5019"/>
      <c r="D5019"/>
      <c r="E5019" s="53"/>
      <c r="F5019"/>
    </row>
    <row r="5020" spans="3:6" ht="16.5">
      <c r="C5020"/>
      <c r="D5020"/>
      <c r="E5020" s="53"/>
      <c r="F5020"/>
    </row>
    <row r="5021" spans="3:6" ht="16.5">
      <c r="C5021"/>
      <c r="D5021"/>
      <c r="E5021" s="53"/>
      <c r="F5021"/>
    </row>
    <row r="5022" spans="3:6" ht="16.5">
      <c r="C5022"/>
      <c r="D5022"/>
      <c r="E5022" s="53"/>
      <c r="F5022"/>
    </row>
    <row r="5023" spans="3:6" ht="16.5">
      <c r="C5023"/>
      <c r="D5023"/>
      <c r="E5023" s="53"/>
      <c r="F5023"/>
    </row>
    <row r="5024" spans="3:6" ht="16.5">
      <c r="C5024"/>
      <c r="D5024"/>
      <c r="E5024" s="53"/>
      <c r="F5024"/>
    </row>
    <row r="5025" spans="3:6" ht="16.5">
      <c r="C5025"/>
      <c r="D5025"/>
      <c r="E5025" s="53"/>
      <c r="F5025"/>
    </row>
    <row r="5026" spans="3:6" ht="16.5">
      <c r="C5026"/>
      <c r="D5026"/>
      <c r="E5026" s="53"/>
      <c r="F5026"/>
    </row>
    <row r="5027" spans="3:6" ht="16.5">
      <c r="C5027"/>
      <c r="D5027"/>
      <c r="E5027" s="53"/>
      <c r="F5027"/>
    </row>
    <row r="5028" spans="3:6" ht="16.5">
      <c r="C5028"/>
      <c r="D5028"/>
      <c r="E5028" s="53"/>
      <c r="F5028"/>
    </row>
    <row r="5029" spans="3:6" ht="16.5">
      <c r="C5029"/>
      <c r="D5029"/>
      <c r="E5029" s="53"/>
      <c r="F5029"/>
    </row>
    <row r="5030" spans="3:6" ht="16.5">
      <c r="C5030"/>
      <c r="D5030"/>
      <c r="E5030" s="53"/>
      <c r="F5030"/>
    </row>
    <row r="5031" spans="3:6" ht="16.5">
      <c r="C5031"/>
      <c r="D5031"/>
      <c r="E5031" s="53"/>
      <c r="F5031"/>
    </row>
    <row r="5032" spans="3:6" ht="16.5">
      <c r="C5032"/>
      <c r="D5032"/>
      <c r="E5032" s="53"/>
      <c r="F5032"/>
    </row>
    <row r="5033" spans="3:6" ht="16.5">
      <c r="C5033"/>
      <c r="D5033"/>
      <c r="E5033" s="53"/>
      <c r="F5033"/>
    </row>
    <row r="5034" spans="3:6" ht="16.5">
      <c r="C5034"/>
      <c r="D5034"/>
      <c r="E5034" s="53"/>
      <c r="F5034"/>
    </row>
    <row r="5035" spans="3:6" ht="16.5">
      <c r="C5035"/>
      <c r="D5035"/>
      <c r="E5035" s="53"/>
      <c r="F5035"/>
    </row>
    <row r="5036" spans="3:6" ht="16.5">
      <c r="C5036"/>
      <c r="D5036"/>
      <c r="E5036" s="53"/>
      <c r="F5036"/>
    </row>
    <row r="5037" spans="3:6" ht="16.5">
      <c r="C5037"/>
      <c r="D5037"/>
      <c r="E5037" s="53"/>
      <c r="F5037"/>
    </row>
    <row r="5038" spans="3:6" ht="16.5">
      <c r="C5038"/>
      <c r="D5038"/>
      <c r="E5038" s="53"/>
      <c r="F5038"/>
    </row>
    <row r="5039" spans="3:6" ht="16.5">
      <c r="C5039"/>
      <c r="D5039"/>
      <c r="E5039" s="53"/>
      <c r="F5039"/>
    </row>
    <row r="5040" spans="3:6" ht="16.5">
      <c r="C5040"/>
      <c r="D5040"/>
      <c r="E5040" s="53"/>
      <c r="F5040"/>
    </row>
    <row r="5041" spans="3:6" ht="16.5">
      <c r="C5041"/>
      <c r="D5041"/>
      <c r="E5041" s="53"/>
      <c r="F5041"/>
    </row>
    <row r="5042" spans="3:6" ht="16.5">
      <c r="C5042"/>
      <c r="D5042"/>
      <c r="E5042" s="53"/>
      <c r="F5042"/>
    </row>
    <row r="5043" spans="3:6" ht="16.5">
      <c r="C5043"/>
      <c r="D5043"/>
      <c r="E5043" s="53"/>
      <c r="F5043"/>
    </row>
    <row r="5044" spans="3:6" ht="16.5">
      <c r="C5044"/>
      <c r="D5044"/>
      <c r="E5044" s="53"/>
      <c r="F5044"/>
    </row>
    <row r="5045" spans="3:6" ht="16.5">
      <c r="C5045"/>
      <c r="D5045"/>
      <c r="E5045" s="53"/>
      <c r="F5045"/>
    </row>
    <row r="5046" spans="3:6" ht="16.5">
      <c r="C5046"/>
      <c r="D5046"/>
      <c r="E5046" s="53"/>
      <c r="F5046"/>
    </row>
    <row r="5047" spans="3:6" ht="16.5">
      <c r="C5047"/>
      <c r="D5047"/>
      <c r="E5047" s="53"/>
      <c r="F5047"/>
    </row>
    <row r="5048" spans="3:6" ht="16.5">
      <c r="C5048"/>
      <c r="D5048"/>
      <c r="E5048" s="53"/>
      <c r="F5048"/>
    </row>
    <row r="5049" spans="3:6" ht="16.5">
      <c r="C5049"/>
      <c r="D5049"/>
      <c r="E5049" s="53"/>
      <c r="F5049"/>
    </row>
    <row r="5050" spans="3:6" ht="16.5">
      <c r="C5050"/>
      <c r="D5050"/>
      <c r="E5050" s="53"/>
      <c r="F5050"/>
    </row>
    <row r="5051" spans="3:6" ht="16.5">
      <c r="C5051"/>
      <c r="D5051"/>
      <c r="E5051" s="53"/>
      <c r="F5051"/>
    </row>
    <row r="5052" spans="3:6" ht="16.5">
      <c r="C5052"/>
      <c r="D5052"/>
      <c r="E5052" s="53"/>
      <c r="F5052"/>
    </row>
    <row r="5053" spans="3:6" ht="16.5">
      <c r="C5053"/>
      <c r="D5053"/>
      <c r="E5053" s="53"/>
      <c r="F5053"/>
    </row>
    <row r="5054" spans="3:6" ht="16.5">
      <c r="C5054"/>
      <c r="D5054"/>
      <c r="E5054" s="53"/>
      <c r="F5054"/>
    </row>
    <row r="5055" spans="3:6" ht="16.5">
      <c r="C5055"/>
      <c r="D5055"/>
      <c r="E5055" s="53"/>
      <c r="F5055"/>
    </row>
    <row r="5056" spans="3:6" ht="16.5">
      <c r="C5056"/>
      <c r="D5056"/>
      <c r="E5056" s="53"/>
      <c r="F5056"/>
    </row>
    <row r="5057" spans="3:6" ht="16.5">
      <c r="C5057"/>
      <c r="D5057"/>
      <c r="E5057" s="53"/>
      <c r="F5057"/>
    </row>
    <row r="5058" spans="3:6" ht="16.5">
      <c r="C5058"/>
      <c r="D5058"/>
      <c r="E5058" s="53"/>
      <c r="F5058"/>
    </row>
    <row r="5059" spans="3:6" ht="16.5">
      <c r="C5059"/>
      <c r="D5059"/>
      <c r="E5059" s="53"/>
      <c r="F5059"/>
    </row>
    <row r="5060" spans="3:6" ht="16.5">
      <c r="C5060"/>
      <c r="D5060"/>
      <c r="E5060" s="53"/>
      <c r="F5060"/>
    </row>
    <row r="5061" spans="3:6" ht="16.5">
      <c r="C5061"/>
      <c r="D5061"/>
      <c r="E5061" s="53"/>
      <c r="F5061"/>
    </row>
    <row r="5062" spans="3:6" ht="16.5">
      <c r="C5062"/>
      <c r="D5062"/>
      <c r="E5062" s="53"/>
      <c r="F5062"/>
    </row>
    <row r="5063" spans="3:6" ht="16.5">
      <c r="C5063"/>
      <c r="D5063"/>
      <c r="E5063" s="53"/>
      <c r="F5063"/>
    </row>
    <row r="5064" spans="3:6" ht="16.5">
      <c r="C5064"/>
      <c r="D5064"/>
      <c r="E5064" s="53"/>
      <c r="F5064"/>
    </row>
    <row r="5065" spans="3:6" ht="16.5">
      <c r="C5065"/>
      <c r="D5065"/>
      <c r="E5065" s="53"/>
      <c r="F5065"/>
    </row>
    <row r="5066" spans="3:6" ht="16.5">
      <c r="C5066"/>
      <c r="D5066"/>
      <c r="E5066" s="53"/>
      <c r="F5066"/>
    </row>
    <row r="5067" spans="3:6" ht="16.5">
      <c r="C5067"/>
      <c r="D5067"/>
      <c r="E5067" s="53"/>
      <c r="F5067"/>
    </row>
    <row r="5068" spans="3:6" ht="16.5">
      <c r="C5068"/>
      <c r="D5068"/>
      <c r="E5068" s="53"/>
      <c r="F5068"/>
    </row>
    <row r="5069" spans="3:6" ht="16.5">
      <c r="C5069"/>
      <c r="D5069"/>
      <c r="E5069" s="53"/>
      <c r="F5069"/>
    </row>
    <row r="5070" spans="3:6" ht="16.5">
      <c r="C5070"/>
      <c r="D5070"/>
      <c r="E5070" s="53"/>
      <c r="F5070"/>
    </row>
    <row r="5071" spans="3:6" ht="16.5">
      <c r="C5071"/>
      <c r="D5071"/>
      <c r="E5071" s="53"/>
      <c r="F5071"/>
    </row>
    <row r="5072" spans="3:6" ht="16.5">
      <c r="C5072"/>
      <c r="D5072"/>
      <c r="E5072" s="53"/>
      <c r="F5072"/>
    </row>
    <row r="5073" spans="3:6" ht="16.5">
      <c r="C5073"/>
      <c r="D5073"/>
      <c r="E5073" s="53"/>
      <c r="F5073"/>
    </row>
    <row r="5074" spans="3:6" ht="16.5">
      <c r="C5074"/>
      <c r="D5074"/>
      <c r="E5074" s="53"/>
      <c r="F5074"/>
    </row>
    <row r="5075" spans="3:6" ht="16.5">
      <c r="C5075"/>
      <c r="D5075"/>
      <c r="E5075" s="53"/>
      <c r="F5075"/>
    </row>
    <row r="5076" spans="3:6" ht="16.5">
      <c r="C5076"/>
      <c r="D5076"/>
      <c r="E5076" s="53"/>
      <c r="F5076"/>
    </row>
    <row r="5077" spans="3:6" ht="16.5">
      <c r="C5077"/>
      <c r="D5077"/>
      <c r="E5077" s="53"/>
      <c r="F5077"/>
    </row>
    <row r="5078" spans="3:6" ht="16.5">
      <c r="C5078"/>
      <c r="D5078"/>
      <c r="E5078" s="53"/>
      <c r="F5078"/>
    </row>
    <row r="5079" spans="3:6" ht="16.5">
      <c r="C5079"/>
      <c r="D5079"/>
      <c r="E5079" s="53"/>
      <c r="F5079"/>
    </row>
    <row r="5080" spans="3:6" ht="16.5">
      <c r="C5080"/>
      <c r="D5080"/>
      <c r="E5080" s="53"/>
      <c r="F5080"/>
    </row>
    <row r="5081" spans="3:6" ht="16.5">
      <c r="C5081"/>
      <c r="D5081"/>
      <c r="E5081" s="53"/>
      <c r="F5081"/>
    </row>
    <row r="5082" spans="3:6" ht="16.5">
      <c r="C5082"/>
      <c r="D5082"/>
      <c r="E5082" s="53"/>
      <c r="F5082"/>
    </row>
    <row r="5083" spans="3:6" ht="16.5">
      <c r="C5083"/>
      <c r="D5083"/>
      <c r="E5083" s="53"/>
      <c r="F5083"/>
    </row>
    <row r="5084" spans="3:6" ht="16.5">
      <c r="C5084"/>
      <c r="D5084"/>
      <c r="E5084" s="53"/>
      <c r="F5084"/>
    </row>
    <row r="5085" spans="3:6" ht="16.5">
      <c r="C5085"/>
      <c r="D5085"/>
      <c r="E5085" s="53"/>
      <c r="F5085"/>
    </row>
    <row r="5086" spans="3:6" ht="16.5">
      <c r="C5086"/>
      <c r="D5086"/>
      <c r="E5086" s="53"/>
      <c r="F5086"/>
    </row>
    <row r="5087" spans="3:6" ht="16.5">
      <c r="C5087"/>
      <c r="D5087"/>
      <c r="E5087" s="53"/>
      <c r="F5087"/>
    </row>
    <row r="5088" spans="3:6" ht="16.5">
      <c r="C5088"/>
      <c r="D5088"/>
      <c r="E5088" s="53"/>
      <c r="F5088"/>
    </row>
    <row r="5089" spans="3:6" ht="16.5">
      <c r="C5089"/>
      <c r="D5089"/>
      <c r="E5089" s="53"/>
      <c r="F5089"/>
    </row>
    <row r="5090" spans="3:6" ht="16.5">
      <c r="C5090"/>
      <c r="D5090"/>
      <c r="E5090" s="53"/>
      <c r="F5090"/>
    </row>
    <row r="5091" spans="3:6" ht="16.5">
      <c r="C5091"/>
      <c r="D5091"/>
      <c r="E5091" s="53"/>
      <c r="F5091"/>
    </row>
    <row r="5092" spans="3:6" ht="16.5">
      <c r="C5092"/>
      <c r="D5092"/>
      <c r="E5092" s="53"/>
      <c r="F5092"/>
    </row>
    <row r="5093" spans="3:6" ht="16.5">
      <c r="C5093"/>
      <c r="D5093"/>
      <c r="E5093" s="53"/>
      <c r="F5093"/>
    </row>
    <row r="5094" spans="3:6" ht="16.5">
      <c r="C5094"/>
      <c r="D5094"/>
      <c r="E5094" s="53"/>
      <c r="F5094"/>
    </row>
    <row r="5095" spans="3:6" ht="16.5">
      <c r="C5095"/>
      <c r="D5095"/>
      <c r="E5095" s="53"/>
      <c r="F5095"/>
    </row>
    <row r="5096" spans="3:6" ht="16.5">
      <c r="C5096"/>
      <c r="D5096"/>
      <c r="E5096" s="53"/>
      <c r="F5096"/>
    </row>
    <row r="5097" spans="3:6" ht="16.5">
      <c r="C5097"/>
      <c r="D5097"/>
      <c r="E5097" s="53"/>
      <c r="F5097"/>
    </row>
    <row r="5098" spans="3:6" ht="16.5">
      <c r="C5098"/>
      <c r="D5098"/>
      <c r="E5098" s="53"/>
      <c r="F5098"/>
    </row>
    <row r="5099" spans="3:6" ht="16.5">
      <c r="C5099"/>
      <c r="D5099"/>
      <c r="E5099" s="53"/>
      <c r="F5099"/>
    </row>
    <row r="5100" spans="3:6" ht="16.5">
      <c r="C5100"/>
      <c r="D5100"/>
      <c r="E5100" s="53"/>
      <c r="F5100"/>
    </row>
    <row r="5101" spans="3:6" ht="16.5">
      <c r="C5101"/>
      <c r="D5101"/>
      <c r="E5101" s="53"/>
      <c r="F5101"/>
    </row>
    <row r="5102" spans="3:6" ht="16.5">
      <c r="C5102"/>
      <c r="D5102"/>
      <c r="E5102" s="53"/>
      <c r="F5102"/>
    </row>
    <row r="5103" spans="3:6" ht="16.5">
      <c r="C5103"/>
      <c r="D5103"/>
      <c r="E5103" s="53"/>
      <c r="F5103"/>
    </row>
    <row r="5104" spans="3:6" ht="16.5">
      <c r="C5104"/>
      <c r="D5104"/>
      <c r="E5104" s="53"/>
      <c r="F5104"/>
    </row>
    <row r="5105" spans="3:6" ht="16.5">
      <c r="C5105"/>
      <c r="D5105"/>
      <c r="E5105" s="53"/>
      <c r="F5105"/>
    </row>
    <row r="5106" spans="3:6" ht="16.5">
      <c r="C5106"/>
      <c r="D5106"/>
      <c r="E5106" s="53"/>
      <c r="F5106"/>
    </row>
    <row r="5107" spans="3:6" ht="16.5">
      <c r="C5107"/>
      <c r="D5107"/>
      <c r="E5107" s="53"/>
      <c r="F5107"/>
    </row>
    <row r="5108" spans="3:6" ht="16.5">
      <c r="C5108"/>
      <c r="D5108"/>
      <c r="E5108" s="53"/>
      <c r="F5108"/>
    </row>
    <row r="5109" spans="3:6" ht="16.5">
      <c r="C5109"/>
      <c r="D5109"/>
      <c r="E5109" s="53"/>
      <c r="F5109"/>
    </row>
    <row r="5110" spans="3:6" ht="16.5">
      <c r="C5110"/>
      <c r="D5110"/>
      <c r="E5110" s="53"/>
      <c r="F5110"/>
    </row>
    <row r="5111" spans="3:6" ht="16.5">
      <c r="C5111"/>
      <c r="D5111"/>
      <c r="E5111" s="53"/>
      <c r="F5111"/>
    </row>
    <row r="5112" spans="3:6" ht="16.5">
      <c r="C5112"/>
      <c r="D5112"/>
      <c r="E5112" s="53"/>
      <c r="F5112"/>
    </row>
    <row r="5113" spans="3:6" ht="16.5">
      <c r="C5113"/>
      <c r="D5113"/>
      <c r="E5113" s="53"/>
      <c r="F5113"/>
    </row>
    <row r="5114" spans="3:6" ht="16.5">
      <c r="C5114"/>
      <c r="D5114"/>
      <c r="E5114" s="53"/>
      <c r="F5114"/>
    </row>
    <row r="5115" spans="3:6" ht="16.5">
      <c r="C5115"/>
      <c r="D5115"/>
      <c r="E5115" s="53"/>
      <c r="F5115"/>
    </row>
    <row r="5116" spans="3:6" ht="16.5">
      <c r="C5116"/>
      <c r="D5116"/>
      <c r="E5116" s="53"/>
      <c r="F5116"/>
    </row>
    <row r="5117" spans="3:6" ht="16.5">
      <c r="C5117"/>
      <c r="D5117"/>
      <c r="E5117" s="53"/>
      <c r="F5117"/>
    </row>
    <row r="5118" spans="3:6" ht="16.5">
      <c r="C5118"/>
      <c r="D5118"/>
      <c r="E5118" s="53"/>
      <c r="F5118"/>
    </row>
    <row r="5119" spans="3:6" ht="16.5">
      <c r="C5119"/>
      <c r="D5119"/>
      <c r="E5119" s="53"/>
      <c r="F5119"/>
    </row>
    <row r="5120" spans="3:6" ht="16.5">
      <c r="C5120"/>
      <c r="D5120"/>
      <c r="E5120" s="53"/>
      <c r="F5120"/>
    </row>
    <row r="5121" spans="3:6" ht="16.5">
      <c r="C5121"/>
      <c r="D5121"/>
      <c r="E5121" s="53"/>
      <c r="F5121"/>
    </row>
    <row r="5122" spans="3:6" ht="16.5">
      <c r="C5122"/>
      <c r="D5122"/>
      <c r="E5122" s="53"/>
      <c r="F5122"/>
    </row>
    <row r="5123" spans="3:6" ht="16.5">
      <c r="C5123"/>
      <c r="D5123"/>
      <c r="E5123" s="53"/>
      <c r="F5123"/>
    </row>
    <row r="5124" spans="3:6" ht="16.5">
      <c r="C5124"/>
      <c r="D5124"/>
      <c r="E5124" s="53"/>
      <c r="F5124"/>
    </row>
    <row r="5125" spans="3:6" ht="16.5">
      <c r="C5125"/>
      <c r="D5125"/>
      <c r="E5125" s="53"/>
      <c r="F5125"/>
    </row>
    <row r="5126" spans="3:6" ht="16.5">
      <c r="C5126"/>
      <c r="D5126"/>
      <c r="E5126" s="53"/>
      <c r="F5126"/>
    </row>
    <row r="5127" spans="3:6" ht="16.5">
      <c r="C5127"/>
      <c r="D5127"/>
      <c r="E5127" s="53"/>
      <c r="F5127"/>
    </row>
    <row r="5128" spans="3:6" ht="16.5">
      <c r="C5128"/>
      <c r="D5128"/>
      <c r="E5128" s="53"/>
      <c r="F5128"/>
    </row>
    <row r="5129" spans="3:6" ht="16.5">
      <c r="C5129"/>
      <c r="D5129"/>
      <c r="E5129" s="53"/>
      <c r="F5129"/>
    </row>
    <row r="5130" spans="3:6" ht="16.5">
      <c r="C5130"/>
      <c r="D5130"/>
      <c r="E5130" s="53"/>
      <c r="F5130"/>
    </row>
    <row r="5131" spans="3:6" ht="16.5">
      <c r="C5131"/>
      <c r="D5131"/>
      <c r="E5131" s="53"/>
      <c r="F5131"/>
    </row>
    <row r="5132" spans="3:6" ht="16.5">
      <c r="C5132"/>
      <c r="D5132"/>
      <c r="E5132" s="53"/>
      <c r="F5132"/>
    </row>
    <row r="5133" spans="3:6" ht="16.5">
      <c r="C5133"/>
      <c r="D5133"/>
      <c r="E5133" s="53"/>
      <c r="F5133"/>
    </row>
    <row r="5134" spans="3:6" ht="16.5">
      <c r="C5134"/>
      <c r="D5134"/>
      <c r="E5134" s="53"/>
      <c r="F5134"/>
    </row>
    <row r="5135" spans="3:6" ht="16.5">
      <c r="C5135"/>
      <c r="D5135"/>
      <c r="E5135" s="53"/>
      <c r="F5135"/>
    </row>
    <row r="5136" spans="3:6" ht="16.5">
      <c r="C5136"/>
      <c r="D5136"/>
      <c r="E5136" s="53"/>
      <c r="F5136"/>
    </row>
    <row r="5137" spans="3:6" ht="16.5">
      <c r="C5137"/>
      <c r="D5137"/>
      <c r="E5137" s="53"/>
      <c r="F5137"/>
    </row>
    <row r="5138" spans="3:6" ht="16.5">
      <c r="C5138"/>
      <c r="D5138"/>
      <c r="E5138" s="53"/>
      <c r="F5138"/>
    </row>
    <row r="5139" spans="3:6" ht="16.5">
      <c r="C5139"/>
      <c r="D5139"/>
      <c r="E5139" s="53"/>
      <c r="F5139"/>
    </row>
    <row r="5140" spans="3:6" ht="16.5">
      <c r="C5140"/>
      <c r="D5140"/>
      <c r="E5140" s="53"/>
      <c r="F5140"/>
    </row>
    <row r="5141" spans="3:6" ht="16.5">
      <c r="C5141"/>
      <c r="D5141"/>
      <c r="E5141" s="53"/>
      <c r="F5141"/>
    </row>
    <row r="5142" spans="3:6" ht="16.5">
      <c r="C5142"/>
      <c r="D5142"/>
      <c r="E5142" s="53"/>
      <c r="F5142"/>
    </row>
    <row r="5143" spans="3:6" ht="16.5">
      <c r="C5143"/>
      <c r="D5143"/>
      <c r="E5143" s="53"/>
      <c r="F5143"/>
    </row>
    <row r="5144" spans="3:6" ht="16.5">
      <c r="C5144"/>
      <c r="D5144"/>
      <c r="E5144" s="53"/>
      <c r="F5144"/>
    </row>
    <row r="5145" spans="3:6" ht="16.5">
      <c r="C5145"/>
      <c r="D5145"/>
      <c r="E5145" s="53"/>
      <c r="F5145"/>
    </row>
    <row r="5146" spans="3:6" ht="16.5">
      <c r="C5146"/>
      <c r="D5146"/>
      <c r="E5146" s="53"/>
      <c r="F5146"/>
    </row>
    <row r="5147" spans="3:6" ht="16.5">
      <c r="C5147"/>
      <c r="D5147"/>
      <c r="E5147" s="53"/>
      <c r="F5147"/>
    </row>
    <row r="5148" spans="3:6" ht="16.5">
      <c r="C5148"/>
      <c r="D5148"/>
      <c r="E5148" s="53"/>
      <c r="F5148"/>
    </row>
    <row r="5149" spans="3:6" ht="16.5">
      <c r="C5149"/>
      <c r="D5149"/>
      <c r="E5149" s="53"/>
      <c r="F5149"/>
    </row>
    <row r="5150" spans="3:6" ht="16.5">
      <c r="C5150"/>
      <c r="D5150"/>
      <c r="E5150" s="53"/>
      <c r="F5150"/>
    </row>
    <row r="5151" spans="3:6" ht="16.5">
      <c r="C5151"/>
      <c r="D5151"/>
      <c r="E5151" s="53"/>
      <c r="F5151"/>
    </row>
    <row r="5152" spans="3:6" ht="16.5">
      <c r="C5152"/>
      <c r="D5152"/>
      <c r="E5152" s="53"/>
      <c r="F5152"/>
    </row>
    <row r="5153" spans="3:6" ht="16.5">
      <c r="C5153"/>
      <c r="D5153"/>
      <c r="E5153" s="53"/>
      <c r="F5153"/>
    </row>
    <row r="5154" spans="3:6" ht="16.5">
      <c r="C5154"/>
      <c r="D5154"/>
      <c r="E5154" s="53"/>
      <c r="F5154"/>
    </row>
    <row r="5155" spans="3:6" ht="16.5">
      <c r="C5155"/>
      <c r="D5155"/>
      <c r="E5155" s="53"/>
      <c r="F5155"/>
    </row>
    <row r="5156" spans="3:6" ht="16.5">
      <c r="C5156"/>
      <c r="D5156"/>
      <c r="E5156" s="53"/>
      <c r="F5156"/>
    </row>
    <row r="5157" spans="3:6" ht="16.5">
      <c r="C5157"/>
      <c r="D5157"/>
      <c r="E5157" s="53"/>
      <c r="F5157"/>
    </row>
    <row r="5158" spans="3:6" ht="16.5">
      <c r="C5158"/>
      <c r="D5158"/>
      <c r="E5158" s="53"/>
      <c r="F5158"/>
    </row>
    <row r="5159" spans="3:6" ht="16.5">
      <c r="C5159"/>
      <c r="D5159"/>
      <c r="E5159" s="53"/>
      <c r="F5159"/>
    </row>
    <row r="5160" spans="3:6" ht="16.5">
      <c r="C5160"/>
      <c r="D5160"/>
      <c r="E5160" s="53"/>
      <c r="F5160"/>
    </row>
    <row r="5161" spans="3:6" ht="16.5">
      <c r="C5161"/>
      <c r="D5161"/>
      <c r="E5161" s="53"/>
      <c r="F5161"/>
    </row>
    <row r="5162" spans="3:6" ht="16.5">
      <c r="C5162"/>
      <c r="D5162"/>
      <c r="E5162" s="53"/>
      <c r="F5162"/>
    </row>
    <row r="5163" spans="3:6" ht="16.5">
      <c r="C5163"/>
      <c r="D5163"/>
      <c r="E5163" s="53"/>
      <c r="F5163"/>
    </row>
    <row r="5164" spans="3:6" ht="16.5">
      <c r="C5164"/>
      <c r="D5164"/>
      <c r="E5164" s="53"/>
      <c r="F5164"/>
    </row>
    <row r="5165" spans="3:6" ht="16.5">
      <c r="C5165"/>
      <c r="D5165"/>
      <c r="E5165" s="53"/>
      <c r="F5165"/>
    </row>
    <row r="5166" spans="3:6" ht="16.5">
      <c r="C5166"/>
      <c r="D5166"/>
      <c r="E5166" s="53"/>
      <c r="F5166"/>
    </row>
    <row r="5167" spans="3:6" ht="16.5">
      <c r="C5167"/>
      <c r="D5167"/>
      <c r="E5167" s="53"/>
      <c r="F5167"/>
    </row>
    <row r="5168" spans="3:6" ht="16.5">
      <c r="C5168"/>
      <c r="D5168"/>
      <c r="E5168" s="53"/>
      <c r="F5168"/>
    </row>
    <row r="5169" spans="3:6" ht="16.5">
      <c r="C5169"/>
      <c r="D5169"/>
      <c r="E5169" s="53"/>
      <c r="F5169"/>
    </row>
    <row r="5170" spans="3:6" ht="16.5">
      <c r="C5170"/>
      <c r="D5170"/>
      <c r="E5170" s="53"/>
      <c r="F5170"/>
    </row>
    <row r="5171" spans="3:6" ht="16.5">
      <c r="C5171"/>
      <c r="D5171"/>
      <c r="E5171" s="53"/>
      <c r="F5171"/>
    </row>
    <row r="5172" spans="3:6" ht="16.5">
      <c r="C5172"/>
      <c r="D5172"/>
      <c r="E5172" s="53"/>
      <c r="F5172"/>
    </row>
    <row r="5173" spans="3:6" ht="16.5">
      <c r="C5173"/>
      <c r="D5173"/>
      <c r="E5173" s="53"/>
      <c r="F5173"/>
    </row>
    <row r="5174" spans="3:6" ht="16.5">
      <c r="C5174"/>
      <c r="D5174"/>
      <c r="E5174" s="53"/>
      <c r="F5174"/>
    </row>
    <row r="5175" spans="3:6" ht="16.5">
      <c r="C5175"/>
      <c r="D5175"/>
      <c r="E5175" s="53"/>
      <c r="F5175"/>
    </row>
    <row r="5176" spans="3:6" ht="16.5">
      <c r="C5176"/>
      <c r="D5176"/>
      <c r="E5176" s="53"/>
      <c r="F5176"/>
    </row>
    <row r="5177" spans="3:6" ht="16.5">
      <c r="C5177"/>
      <c r="D5177"/>
      <c r="E5177" s="53"/>
      <c r="F5177"/>
    </row>
    <row r="5178" spans="3:6" ht="16.5">
      <c r="C5178"/>
      <c r="D5178"/>
      <c r="E5178" s="53"/>
      <c r="F5178"/>
    </row>
    <row r="5179" spans="3:6" ht="16.5">
      <c r="C5179"/>
      <c r="D5179"/>
      <c r="E5179" s="53"/>
      <c r="F5179"/>
    </row>
    <row r="5180" spans="3:6" ht="16.5">
      <c r="C5180"/>
      <c r="D5180"/>
      <c r="E5180" s="53"/>
      <c r="F5180"/>
    </row>
    <row r="5181" spans="3:6" ht="16.5">
      <c r="C5181"/>
      <c r="D5181"/>
      <c r="E5181" s="53"/>
      <c r="F5181"/>
    </row>
    <row r="5182" spans="3:6" ht="16.5">
      <c r="C5182"/>
      <c r="D5182"/>
      <c r="E5182" s="53"/>
      <c r="F5182"/>
    </row>
    <row r="5183" spans="3:6" ht="16.5">
      <c r="C5183"/>
      <c r="D5183"/>
      <c r="E5183" s="53"/>
      <c r="F5183"/>
    </row>
    <row r="5184" spans="3:6" ht="16.5">
      <c r="C5184"/>
      <c r="D5184"/>
      <c r="E5184" s="53"/>
      <c r="F5184"/>
    </row>
    <row r="5185" spans="3:6" ht="16.5">
      <c r="C5185"/>
      <c r="D5185"/>
      <c r="E5185" s="53"/>
      <c r="F5185"/>
    </row>
    <row r="5186" spans="3:6" ht="16.5">
      <c r="C5186"/>
      <c r="D5186"/>
      <c r="E5186" s="53"/>
      <c r="F5186"/>
    </row>
    <row r="5187" spans="3:6" ht="16.5">
      <c r="C5187"/>
      <c r="D5187"/>
      <c r="E5187" s="53"/>
      <c r="F5187"/>
    </row>
    <row r="5188" spans="3:6" ht="16.5">
      <c r="C5188"/>
      <c r="D5188"/>
      <c r="E5188" s="53"/>
      <c r="F5188"/>
    </row>
    <row r="5189" spans="3:6" ht="16.5">
      <c r="C5189"/>
      <c r="D5189"/>
      <c r="E5189" s="53"/>
      <c r="F5189"/>
    </row>
    <row r="5190" spans="3:6" ht="16.5">
      <c r="C5190"/>
      <c r="D5190"/>
      <c r="E5190" s="53"/>
      <c r="F5190"/>
    </row>
    <row r="5191" spans="3:6" ht="16.5">
      <c r="C5191"/>
      <c r="D5191"/>
      <c r="E5191" s="53"/>
      <c r="F5191"/>
    </row>
    <row r="5192" spans="3:6" ht="16.5">
      <c r="C5192"/>
      <c r="D5192"/>
      <c r="E5192" s="53"/>
      <c r="F5192"/>
    </row>
    <row r="5193" spans="3:6" ht="16.5">
      <c r="C5193"/>
      <c r="D5193"/>
      <c r="E5193" s="53"/>
      <c r="F5193"/>
    </row>
    <row r="5194" spans="3:6" ht="16.5">
      <c r="C5194"/>
      <c r="D5194"/>
      <c r="E5194" s="53"/>
      <c r="F5194"/>
    </row>
    <row r="5195" spans="3:6" ht="16.5">
      <c r="C5195"/>
      <c r="D5195"/>
      <c r="E5195" s="53"/>
      <c r="F5195"/>
    </row>
    <row r="5196" spans="3:6" ht="16.5">
      <c r="C5196"/>
      <c r="D5196"/>
      <c r="E5196" s="53"/>
      <c r="F5196"/>
    </row>
    <row r="5197" spans="3:6" ht="16.5">
      <c r="C5197"/>
      <c r="D5197"/>
      <c r="E5197" s="53"/>
      <c r="F5197"/>
    </row>
    <row r="5198" spans="3:6" ht="16.5">
      <c r="C5198"/>
      <c r="D5198"/>
      <c r="E5198" s="53"/>
      <c r="F5198"/>
    </row>
    <row r="5199" spans="3:6" ht="16.5">
      <c r="C5199"/>
      <c r="D5199"/>
      <c r="E5199" s="53"/>
      <c r="F5199"/>
    </row>
    <row r="5200" spans="3:6" ht="16.5">
      <c r="C5200"/>
      <c r="D5200"/>
      <c r="E5200" s="53"/>
      <c r="F5200"/>
    </row>
    <row r="5201" spans="3:6" ht="16.5">
      <c r="C5201"/>
      <c r="D5201"/>
      <c r="E5201" s="53"/>
      <c r="F5201"/>
    </row>
    <row r="5202" spans="3:6" ht="16.5">
      <c r="C5202"/>
      <c r="D5202"/>
      <c r="E5202" s="53"/>
      <c r="F5202"/>
    </row>
    <row r="5203" spans="3:6" ht="16.5">
      <c r="C5203"/>
      <c r="D5203"/>
      <c r="E5203" s="53"/>
      <c r="F5203"/>
    </row>
    <row r="5204" spans="3:6" ht="16.5">
      <c r="C5204"/>
      <c r="D5204"/>
      <c r="E5204" s="53"/>
      <c r="F5204"/>
    </row>
    <row r="5205" spans="3:6" ht="16.5">
      <c r="C5205"/>
      <c r="D5205"/>
      <c r="E5205" s="53"/>
      <c r="F5205"/>
    </row>
    <row r="5206" spans="3:6" ht="16.5">
      <c r="C5206"/>
      <c r="D5206"/>
      <c r="E5206" s="53"/>
      <c r="F5206"/>
    </row>
    <row r="5207" spans="3:6" ht="16.5">
      <c r="C5207"/>
      <c r="D5207"/>
      <c r="E5207" s="53"/>
      <c r="F5207"/>
    </row>
    <row r="5208" spans="3:6" ht="16.5">
      <c r="C5208"/>
      <c r="D5208"/>
      <c r="E5208" s="53"/>
      <c r="F5208"/>
    </row>
    <row r="5209" spans="3:6" ht="16.5">
      <c r="C5209"/>
      <c r="D5209"/>
      <c r="E5209" s="53"/>
      <c r="F5209"/>
    </row>
    <row r="5210" spans="3:6" ht="16.5">
      <c r="C5210"/>
      <c r="D5210"/>
      <c r="E5210" s="53"/>
      <c r="F5210"/>
    </row>
    <row r="5211" spans="3:6" ht="16.5">
      <c r="C5211"/>
      <c r="D5211"/>
      <c r="E5211" s="53"/>
      <c r="F5211"/>
    </row>
    <row r="5212" spans="3:6" ht="16.5">
      <c r="C5212"/>
      <c r="D5212"/>
      <c r="E5212" s="53"/>
      <c r="F5212"/>
    </row>
    <row r="5213" spans="3:6" ht="16.5">
      <c r="C5213"/>
      <c r="D5213"/>
      <c r="E5213" s="53"/>
      <c r="F5213"/>
    </row>
    <row r="5214" spans="3:6" ht="16.5">
      <c r="C5214"/>
      <c r="D5214"/>
      <c r="E5214" s="53"/>
      <c r="F5214"/>
    </row>
    <row r="5215" spans="3:6" ht="16.5">
      <c r="C5215"/>
      <c r="D5215"/>
      <c r="E5215" s="53"/>
      <c r="F5215"/>
    </row>
    <row r="5216" spans="3:6" ht="16.5">
      <c r="C5216"/>
      <c r="D5216"/>
      <c r="E5216" s="53"/>
      <c r="F5216"/>
    </row>
    <row r="5217" spans="3:6" ht="16.5">
      <c r="C5217"/>
      <c r="D5217"/>
      <c r="E5217" s="53"/>
      <c r="F5217"/>
    </row>
    <row r="5218" spans="3:6" ht="16.5">
      <c r="C5218"/>
      <c r="D5218"/>
      <c r="E5218" s="53"/>
      <c r="F5218"/>
    </row>
    <row r="5219" spans="3:6" ht="16.5">
      <c r="C5219"/>
      <c r="D5219"/>
      <c r="E5219" s="53"/>
      <c r="F5219"/>
    </row>
    <row r="5220" spans="3:6" ht="16.5">
      <c r="C5220"/>
      <c r="D5220"/>
      <c r="E5220" s="53"/>
      <c r="F5220"/>
    </row>
    <row r="5221" spans="3:6" ht="16.5">
      <c r="C5221"/>
      <c r="D5221"/>
      <c r="E5221" s="53"/>
      <c r="F5221"/>
    </row>
    <row r="5222" spans="3:6" ht="16.5">
      <c r="C5222"/>
      <c r="D5222"/>
      <c r="E5222" s="53"/>
      <c r="F5222"/>
    </row>
    <row r="5223" spans="3:6" ht="16.5">
      <c r="C5223"/>
      <c r="D5223"/>
      <c r="E5223" s="53"/>
      <c r="F5223"/>
    </row>
    <row r="5224" spans="3:6" ht="16.5">
      <c r="C5224"/>
      <c r="D5224"/>
      <c r="E5224" s="53"/>
      <c r="F5224"/>
    </row>
    <row r="5225" spans="3:6" ht="16.5">
      <c r="C5225"/>
      <c r="D5225"/>
      <c r="E5225" s="53"/>
      <c r="F5225"/>
    </row>
    <row r="5226" spans="3:6" ht="16.5">
      <c r="C5226"/>
      <c r="D5226"/>
      <c r="E5226" s="53"/>
      <c r="F5226"/>
    </row>
    <row r="5227" spans="3:6" ht="16.5">
      <c r="C5227"/>
      <c r="D5227"/>
      <c r="E5227" s="53"/>
      <c r="F5227"/>
    </row>
    <row r="5228" spans="3:6" ht="16.5">
      <c r="C5228"/>
      <c r="D5228"/>
      <c r="E5228" s="53"/>
      <c r="F5228"/>
    </row>
    <row r="5229" spans="3:6" ht="16.5">
      <c r="C5229"/>
      <c r="D5229"/>
      <c r="E5229" s="53"/>
      <c r="F5229"/>
    </row>
    <row r="5230" spans="3:6" ht="16.5">
      <c r="C5230"/>
      <c r="D5230"/>
      <c r="E5230" s="53"/>
      <c r="F5230"/>
    </row>
    <row r="5231" spans="3:6" ht="16.5">
      <c r="C5231"/>
      <c r="D5231"/>
      <c r="E5231" s="53"/>
      <c r="F5231"/>
    </row>
    <row r="5232" spans="3:6" ht="16.5">
      <c r="C5232"/>
      <c r="D5232"/>
      <c r="E5232" s="53"/>
      <c r="F5232"/>
    </row>
    <row r="5233" spans="3:6" ht="16.5">
      <c r="C5233"/>
      <c r="D5233"/>
      <c r="E5233" s="53"/>
      <c r="F5233"/>
    </row>
    <row r="5234" spans="3:6" ht="16.5">
      <c r="C5234"/>
      <c r="D5234"/>
      <c r="E5234" s="53"/>
      <c r="F5234"/>
    </row>
    <row r="5235" spans="3:6" ht="16.5">
      <c r="C5235"/>
      <c r="D5235"/>
      <c r="E5235" s="53"/>
      <c r="F5235"/>
    </row>
    <row r="5236" spans="3:6" ht="16.5">
      <c r="C5236"/>
      <c r="D5236"/>
      <c r="E5236" s="53"/>
      <c r="F5236"/>
    </row>
    <row r="5237" spans="3:6" ht="16.5">
      <c r="C5237"/>
      <c r="D5237"/>
      <c r="E5237" s="53"/>
      <c r="F5237"/>
    </row>
    <row r="5238" spans="3:6" ht="16.5">
      <c r="C5238"/>
      <c r="D5238"/>
      <c r="E5238" s="53"/>
      <c r="F5238"/>
    </row>
    <row r="5239" spans="3:6" ht="16.5">
      <c r="C5239"/>
      <c r="D5239"/>
      <c r="E5239" s="53"/>
      <c r="F5239"/>
    </row>
    <row r="5240" spans="3:6" ht="16.5">
      <c r="C5240"/>
      <c r="D5240"/>
      <c r="E5240" s="53"/>
      <c r="F5240"/>
    </row>
    <row r="5241" spans="3:6" ht="16.5">
      <c r="C5241"/>
      <c r="D5241"/>
      <c r="E5241" s="53"/>
      <c r="F5241"/>
    </row>
    <row r="5242" spans="3:6" ht="16.5">
      <c r="C5242"/>
      <c r="D5242"/>
      <c r="E5242" s="53"/>
      <c r="F5242"/>
    </row>
    <row r="5243" spans="3:6" ht="16.5">
      <c r="C5243"/>
      <c r="D5243"/>
      <c r="E5243" s="53"/>
      <c r="F5243"/>
    </row>
    <row r="5244" spans="3:6" ht="16.5">
      <c r="C5244"/>
      <c r="D5244"/>
      <c r="E5244" s="53"/>
      <c r="F5244"/>
    </row>
    <row r="5245" spans="3:6" ht="16.5">
      <c r="C5245"/>
      <c r="D5245"/>
      <c r="E5245" s="53"/>
      <c r="F5245"/>
    </row>
    <row r="5246" spans="3:6" ht="16.5">
      <c r="C5246"/>
      <c r="D5246"/>
      <c r="E5246" s="53"/>
      <c r="F5246"/>
    </row>
    <row r="5247" spans="3:6" ht="16.5">
      <c r="C5247"/>
      <c r="D5247"/>
      <c r="E5247" s="53"/>
      <c r="F5247"/>
    </row>
    <row r="5248" spans="3:6" ht="16.5">
      <c r="C5248"/>
      <c r="D5248"/>
      <c r="E5248" s="53"/>
      <c r="F5248"/>
    </row>
    <row r="5249" spans="3:6" ht="16.5">
      <c r="C5249"/>
      <c r="D5249"/>
      <c r="E5249" s="53"/>
      <c r="F5249"/>
    </row>
    <row r="5250" spans="3:6" ht="16.5">
      <c r="C5250"/>
      <c r="D5250"/>
      <c r="E5250" s="53"/>
      <c r="F5250"/>
    </row>
    <row r="5251" spans="3:6" ht="16.5">
      <c r="C5251"/>
      <c r="D5251"/>
      <c r="E5251" s="53"/>
      <c r="F5251"/>
    </row>
    <row r="5252" spans="3:6" ht="16.5">
      <c r="C5252"/>
      <c r="D5252"/>
      <c r="E5252" s="53"/>
      <c r="F5252"/>
    </row>
    <row r="5253" spans="3:6" ht="16.5">
      <c r="C5253"/>
      <c r="D5253"/>
      <c r="E5253" s="53"/>
      <c r="F5253"/>
    </row>
    <row r="5254" spans="3:6" ht="16.5">
      <c r="C5254"/>
      <c r="D5254"/>
      <c r="E5254" s="53"/>
      <c r="F5254"/>
    </row>
    <row r="5255" spans="3:6" ht="16.5">
      <c r="C5255"/>
      <c r="D5255"/>
      <c r="E5255" s="53"/>
      <c r="F5255"/>
    </row>
    <row r="5256" spans="3:6" ht="16.5">
      <c r="C5256"/>
      <c r="D5256"/>
      <c r="E5256" s="53"/>
      <c r="F5256"/>
    </row>
    <row r="5257" spans="3:6" ht="16.5">
      <c r="C5257"/>
      <c r="D5257"/>
      <c r="E5257" s="53"/>
      <c r="F5257"/>
    </row>
    <row r="5258" spans="3:6" ht="16.5">
      <c r="C5258"/>
      <c r="D5258"/>
      <c r="E5258" s="53"/>
      <c r="F5258"/>
    </row>
    <row r="5259" spans="3:6" ht="16.5">
      <c r="C5259"/>
      <c r="D5259"/>
      <c r="E5259" s="53"/>
      <c r="F5259"/>
    </row>
    <row r="5260" spans="3:6" ht="16.5">
      <c r="C5260"/>
      <c r="D5260"/>
      <c r="E5260" s="53"/>
      <c r="F5260"/>
    </row>
    <row r="5261" spans="3:6" ht="16.5">
      <c r="C5261"/>
      <c r="D5261"/>
      <c r="E5261" s="53"/>
      <c r="F5261"/>
    </row>
    <row r="5262" spans="3:6" ht="16.5">
      <c r="C5262"/>
      <c r="D5262"/>
      <c r="E5262" s="53"/>
      <c r="F5262"/>
    </row>
    <row r="5263" spans="3:6" ht="16.5">
      <c r="C5263"/>
      <c r="D5263"/>
      <c r="E5263" s="53"/>
      <c r="F5263"/>
    </row>
    <row r="5264" spans="3:6" ht="16.5">
      <c r="C5264"/>
      <c r="D5264"/>
      <c r="E5264" s="53"/>
      <c r="F5264"/>
    </row>
    <row r="5265" spans="3:6" ht="16.5">
      <c r="C5265"/>
      <c r="D5265"/>
      <c r="E5265" s="53"/>
      <c r="F5265"/>
    </row>
    <row r="5266" spans="3:6" ht="16.5">
      <c r="C5266"/>
      <c r="D5266"/>
      <c r="E5266" s="53"/>
      <c r="F5266"/>
    </row>
    <row r="5267" spans="3:6" ht="16.5">
      <c r="C5267"/>
      <c r="D5267"/>
      <c r="E5267" s="53"/>
      <c r="F5267"/>
    </row>
    <row r="5268" spans="3:6" ht="16.5">
      <c r="C5268"/>
      <c r="D5268"/>
      <c r="E5268" s="53"/>
      <c r="F5268"/>
    </row>
    <row r="5269" spans="3:6" ht="16.5">
      <c r="C5269"/>
      <c r="D5269"/>
      <c r="E5269" s="53"/>
      <c r="F5269"/>
    </row>
    <row r="5270" spans="3:6" ht="16.5">
      <c r="C5270"/>
      <c r="D5270"/>
      <c r="E5270" s="53"/>
      <c r="F5270"/>
    </row>
    <row r="5271" spans="3:6" ht="16.5">
      <c r="C5271"/>
      <c r="D5271"/>
      <c r="E5271" s="53"/>
      <c r="F5271"/>
    </row>
    <row r="5272" spans="3:6" ht="16.5">
      <c r="C5272"/>
      <c r="D5272"/>
      <c r="E5272" s="53"/>
      <c r="F5272"/>
    </row>
    <row r="5273" spans="3:6" ht="16.5">
      <c r="C5273"/>
      <c r="D5273"/>
      <c r="E5273" s="53"/>
      <c r="F5273"/>
    </row>
    <row r="5274" spans="3:6" ht="16.5">
      <c r="C5274"/>
      <c r="D5274"/>
      <c r="E5274" s="53"/>
      <c r="F5274"/>
    </row>
    <row r="5275" spans="3:6" ht="16.5">
      <c r="C5275"/>
      <c r="D5275"/>
      <c r="E5275" s="53"/>
      <c r="F5275"/>
    </row>
    <row r="5276" spans="3:6" ht="16.5">
      <c r="C5276"/>
      <c r="D5276"/>
      <c r="E5276" s="53"/>
      <c r="F5276"/>
    </row>
    <row r="5277" spans="3:6" ht="16.5">
      <c r="C5277"/>
      <c r="D5277"/>
      <c r="E5277" s="53"/>
      <c r="F5277"/>
    </row>
    <row r="5278" spans="3:6" ht="16.5">
      <c r="C5278"/>
      <c r="D5278"/>
      <c r="E5278" s="53"/>
      <c r="F5278"/>
    </row>
    <row r="5279" spans="3:6" ht="16.5">
      <c r="C5279"/>
      <c r="D5279"/>
      <c r="E5279" s="53"/>
      <c r="F5279"/>
    </row>
    <row r="5280" spans="3:6" ht="16.5">
      <c r="C5280"/>
      <c r="D5280"/>
      <c r="E5280" s="53"/>
      <c r="F5280"/>
    </row>
    <row r="5281" spans="3:6" ht="16.5">
      <c r="C5281"/>
      <c r="D5281"/>
      <c r="E5281" s="53"/>
      <c r="F5281"/>
    </row>
    <row r="5282" spans="3:6" ht="16.5">
      <c r="C5282"/>
      <c r="D5282"/>
      <c r="E5282" s="53"/>
      <c r="F5282"/>
    </row>
    <row r="5283" spans="3:6" ht="16.5">
      <c r="C5283"/>
      <c r="D5283"/>
      <c r="E5283" s="53"/>
      <c r="F5283"/>
    </row>
    <row r="5284" spans="3:6" ht="16.5">
      <c r="C5284"/>
      <c r="D5284"/>
      <c r="E5284" s="53"/>
      <c r="F5284"/>
    </row>
    <row r="5285" spans="3:6" ht="16.5">
      <c r="C5285"/>
      <c r="D5285"/>
      <c r="E5285" s="53"/>
      <c r="F5285"/>
    </row>
    <row r="5286" spans="3:6" ht="16.5">
      <c r="C5286"/>
      <c r="D5286"/>
      <c r="E5286" s="53"/>
      <c r="F5286"/>
    </row>
    <row r="5287" spans="3:6" ht="16.5">
      <c r="C5287"/>
      <c r="D5287"/>
      <c r="E5287" s="53"/>
      <c r="F5287"/>
    </row>
    <row r="5288" spans="3:6" ht="16.5">
      <c r="C5288"/>
      <c r="D5288"/>
      <c r="E5288" s="53"/>
      <c r="F5288"/>
    </row>
    <row r="5289" spans="3:6" ht="16.5">
      <c r="C5289"/>
      <c r="D5289"/>
      <c r="E5289" s="53"/>
      <c r="F5289"/>
    </row>
    <row r="5290" spans="3:6" ht="16.5">
      <c r="C5290"/>
      <c r="D5290"/>
      <c r="E5290" s="53"/>
      <c r="F5290"/>
    </row>
    <row r="5291" spans="3:6" ht="16.5">
      <c r="C5291"/>
      <c r="D5291"/>
      <c r="E5291" s="53"/>
      <c r="F5291"/>
    </row>
    <row r="5292" spans="3:6" ht="16.5">
      <c r="C5292"/>
      <c r="D5292"/>
      <c r="E5292" s="53"/>
      <c r="F5292"/>
    </row>
    <row r="5293" spans="3:6" ht="16.5">
      <c r="C5293"/>
      <c r="D5293"/>
      <c r="E5293" s="53"/>
      <c r="F5293"/>
    </row>
    <row r="5294" spans="3:6" ht="16.5">
      <c r="C5294"/>
      <c r="D5294"/>
      <c r="E5294" s="53"/>
      <c r="F5294"/>
    </row>
    <row r="5295" spans="3:6" ht="16.5">
      <c r="C5295"/>
      <c r="D5295"/>
      <c r="E5295" s="53"/>
      <c r="F5295"/>
    </row>
    <row r="5296" spans="3:6" ht="16.5">
      <c r="C5296"/>
      <c r="D5296"/>
      <c r="E5296" s="53"/>
      <c r="F5296"/>
    </row>
    <row r="5297" spans="3:6" ht="16.5">
      <c r="C5297"/>
      <c r="D5297"/>
      <c r="E5297" s="53"/>
      <c r="F5297"/>
    </row>
    <row r="5298" spans="3:6" ht="16.5">
      <c r="C5298"/>
      <c r="D5298"/>
      <c r="E5298" s="53"/>
      <c r="F5298"/>
    </row>
    <row r="5299" spans="3:6" ht="16.5">
      <c r="C5299"/>
      <c r="D5299"/>
      <c r="E5299" s="53"/>
      <c r="F5299"/>
    </row>
    <row r="5300" spans="3:6" ht="16.5">
      <c r="C5300"/>
      <c r="D5300"/>
      <c r="E5300" s="53"/>
      <c r="F5300"/>
    </row>
    <row r="5301" spans="3:6" ht="16.5">
      <c r="C5301"/>
      <c r="D5301"/>
      <c r="E5301" s="53"/>
      <c r="F5301"/>
    </row>
    <row r="5302" spans="3:6" ht="16.5">
      <c r="C5302"/>
      <c r="D5302"/>
      <c r="E5302" s="53"/>
      <c r="F5302"/>
    </row>
    <row r="5303" spans="3:6" ht="16.5">
      <c r="C5303"/>
      <c r="D5303"/>
      <c r="E5303" s="53"/>
      <c r="F5303"/>
    </row>
    <row r="5304" spans="3:6" ht="16.5">
      <c r="C5304"/>
      <c r="D5304"/>
      <c r="E5304" s="53"/>
      <c r="F5304"/>
    </row>
    <row r="5305" spans="3:6" ht="16.5">
      <c r="C5305"/>
      <c r="D5305"/>
      <c r="E5305" s="53"/>
      <c r="F5305"/>
    </row>
    <row r="5306" spans="3:6" ht="16.5">
      <c r="C5306"/>
      <c r="D5306"/>
      <c r="E5306" s="53"/>
      <c r="F5306"/>
    </row>
    <row r="5307" spans="3:6" ht="16.5">
      <c r="C5307"/>
      <c r="D5307"/>
      <c r="E5307" s="53"/>
      <c r="F5307"/>
    </row>
    <row r="5308" spans="3:6" ht="16.5">
      <c r="C5308"/>
      <c r="D5308"/>
      <c r="E5308" s="53"/>
      <c r="F5308"/>
    </row>
    <row r="5309" spans="3:6" ht="16.5">
      <c r="C5309"/>
      <c r="D5309"/>
      <c r="E5309" s="53"/>
      <c r="F5309"/>
    </row>
    <row r="5310" spans="3:6" ht="16.5">
      <c r="C5310"/>
      <c r="D5310"/>
      <c r="E5310" s="53"/>
      <c r="F5310"/>
    </row>
    <row r="5311" spans="3:6" ht="16.5">
      <c r="C5311"/>
      <c r="D5311"/>
      <c r="E5311" s="53"/>
      <c r="F5311"/>
    </row>
    <row r="5312" spans="3:6" ht="16.5">
      <c r="C5312"/>
      <c r="D5312"/>
      <c r="E5312" s="53"/>
      <c r="F5312"/>
    </row>
    <row r="5313" spans="3:6" ht="16.5">
      <c r="C5313"/>
      <c r="D5313"/>
      <c r="E5313" s="53"/>
      <c r="F5313"/>
    </row>
    <row r="5314" spans="3:6" ht="16.5">
      <c r="C5314"/>
      <c r="D5314"/>
      <c r="E5314" s="53"/>
      <c r="F5314"/>
    </row>
    <row r="5315" spans="3:6" ht="16.5">
      <c r="C5315"/>
      <c r="D5315"/>
      <c r="E5315" s="53"/>
      <c r="F5315"/>
    </row>
    <row r="5316" spans="3:6" ht="16.5">
      <c r="C5316"/>
      <c r="D5316"/>
      <c r="E5316" s="53"/>
      <c r="F5316"/>
    </row>
    <row r="5317" spans="3:6" ht="16.5">
      <c r="C5317"/>
      <c r="D5317"/>
      <c r="E5317" s="53"/>
      <c r="F5317"/>
    </row>
    <row r="5318" spans="3:6" ht="16.5">
      <c r="C5318"/>
      <c r="D5318"/>
      <c r="E5318" s="53"/>
      <c r="F5318"/>
    </row>
    <row r="5319" spans="3:6" ht="16.5">
      <c r="C5319"/>
      <c r="D5319"/>
      <c r="E5319" s="53"/>
      <c r="F5319"/>
    </row>
    <row r="5320" spans="3:6" ht="16.5">
      <c r="C5320"/>
      <c r="D5320"/>
      <c r="E5320" s="53"/>
      <c r="F5320"/>
    </row>
    <row r="5321" spans="3:6" ht="16.5">
      <c r="C5321"/>
      <c r="D5321"/>
      <c r="E5321" s="53"/>
      <c r="F5321"/>
    </row>
    <row r="5322" spans="3:6" ht="16.5">
      <c r="C5322"/>
      <c r="D5322"/>
      <c r="E5322" s="53"/>
      <c r="F5322"/>
    </row>
    <row r="5323" spans="3:6" ht="16.5">
      <c r="C5323"/>
      <c r="D5323"/>
      <c r="E5323" s="53"/>
      <c r="F5323"/>
    </row>
    <row r="5324" spans="3:6" ht="16.5">
      <c r="C5324"/>
      <c r="D5324"/>
      <c r="E5324" s="53"/>
      <c r="F5324"/>
    </row>
    <row r="5325" spans="3:6" ht="16.5">
      <c r="C5325"/>
      <c r="D5325"/>
      <c r="E5325" s="53"/>
      <c r="F5325"/>
    </row>
    <row r="5326" spans="3:6" ht="16.5">
      <c r="C5326"/>
      <c r="D5326"/>
      <c r="E5326" s="53"/>
      <c r="F5326"/>
    </row>
    <row r="5327" spans="3:6" ht="16.5">
      <c r="C5327"/>
      <c r="D5327"/>
      <c r="E5327" s="53"/>
      <c r="F5327"/>
    </row>
    <row r="5328" spans="3:6" ht="16.5">
      <c r="C5328"/>
      <c r="D5328"/>
      <c r="E5328" s="53"/>
      <c r="F5328"/>
    </row>
    <row r="5329" spans="3:6" ht="16.5">
      <c r="C5329"/>
      <c r="D5329"/>
      <c r="E5329" s="53"/>
      <c r="F5329"/>
    </row>
    <row r="5330" spans="3:6" ht="16.5">
      <c r="C5330"/>
      <c r="D5330"/>
      <c r="E5330" s="53"/>
      <c r="F5330"/>
    </row>
    <row r="5331" spans="3:6" ht="16.5">
      <c r="C5331"/>
      <c r="D5331"/>
      <c r="E5331" s="53"/>
      <c r="F5331"/>
    </row>
    <row r="5332" spans="3:6" ht="16.5">
      <c r="C5332"/>
      <c r="D5332"/>
      <c r="E5332" s="53"/>
      <c r="F5332"/>
    </row>
    <row r="5333" spans="3:6" ht="16.5">
      <c r="C5333"/>
      <c r="D5333"/>
      <c r="E5333" s="53"/>
      <c r="F5333"/>
    </row>
    <row r="5334" spans="3:6" ht="16.5">
      <c r="C5334"/>
      <c r="D5334"/>
      <c r="E5334" s="53"/>
      <c r="F5334"/>
    </row>
    <row r="5335" spans="3:6" ht="16.5">
      <c r="C5335"/>
      <c r="D5335"/>
      <c r="E5335" s="53"/>
      <c r="F5335"/>
    </row>
    <row r="5336" spans="3:6" ht="16.5">
      <c r="C5336"/>
      <c r="D5336"/>
      <c r="E5336" s="53"/>
      <c r="F5336"/>
    </row>
    <row r="5337" spans="3:6" ht="16.5">
      <c r="C5337"/>
      <c r="D5337"/>
      <c r="E5337" s="53"/>
      <c r="F5337"/>
    </row>
    <row r="5338" spans="3:6" ht="16.5">
      <c r="C5338"/>
      <c r="D5338"/>
      <c r="E5338" s="53"/>
      <c r="F5338"/>
    </row>
    <row r="5339" spans="3:6" ht="16.5">
      <c r="C5339"/>
      <c r="D5339"/>
      <c r="E5339" s="53"/>
      <c r="F5339"/>
    </row>
    <row r="5340" spans="3:6" ht="16.5">
      <c r="C5340"/>
      <c r="D5340"/>
      <c r="E5340" s="53"/>
      <c r="F5340"/>
    </row>
    <row r="5341" spans="3:6" ht="16.5">
      <c r="C5341"/>
      <c r="D5341"/>
      <c r="E5341" s="53"/>
      <c r="F5341"/>
    </row>
    <row r="5342" spans="3:6" ht="16.5">
      <c r="C5342"/>
      <c r="D5342"/>
      <c r="E5342" s="53"/>
      <c r="F5342"/>
    </row>
    <row r="5343" spans="3:6" ht="16.5">
      <c r="C5343"/>
      <c r="D5343"/>
      <c r="E5343" s="53"/>
      <c r="F5343"/>
    </row>
    <row r="5344" spans="3:6" ht="16.5">
      <c r="C5344"/>
      <c r="D5344"/>
      <c r="E5344" s="53"/>
      <c r="F5344"/>
    </row>
    <row r="5345" spans="3:6" ht="16.5">
      <c r="C5345"/>
      <c r="D5345"/>
      <c r="E5345" s="53"/>
      <c r="F5345"/>
    </row>
    <row r="5346" spans="3:6" ht="16.5">
      <c r="C5346"/>
      <c r="D5346"/>
      <c r="E5346" s="53"/>
      <c r="F5346"/>
    </row>
    <row r="5347" spans="3:6" ht="16.5">
      <c r="C5347"/>
      <c r="D5347"/>
      <c r="E5347" s="53"/>
      <c r="F5347"/>
    </row>
    <row r="5348" spans="3:6" ht="16.5">
      <c r="C5348"/>
      <c r="D5348"/>
      <c r="E5348" s="53"/>
      <c r="F5348"/>
    </row>
    <row r="5349" spans="3:6" ht="16.5">
      <c r="C5349"/>
      <c r="D5349"/>
      <c r="E5349" s="53"/>
      <c r="F5349"/>
    </row>
    <row r="5350" spans="3:6" ht="16.5">
      <c r="C5350"/>
      <c r="D5350"/>
      <c r="E5350" s="53"/>
      <c r="F5350"/>
    </row>
    <row r="5351" spans="3:6" ht="16.5">
      <c r="C5351"/>
      <c r="D5351"/>
      <c r="E5351" s="53"/>
      <c r="F5351"/>
    </row>
    <row r="5352" spans="3:6" ht="16.5">
      <c r="C5352"/>
      <c r="D5352"/>
      <c r="E5352" s="53"/>
      <c r="F5352"/>
    </row>
    <row r="5353" spans="3:6" ht="16.5">
      <c r="C5353"/>
      <c r="D5353"/>
      <c r="E5353" s="53"/>
      <c r="F5353"/>
    </row>
    <row r="5354" spans="3:6" ht="16.5">
      <c r="C5354"/>
      <c r="D5354"/>
      <c r="E5354" s="53"/>
      <c r="F5354"/>
    </row>
    <row r="5355" spans="3:6" ht="16.5">
      <c r="C5355"/>
      <c r="D5355"/>
      <c r="E5355" s="53"/>
      <c r="F5355"/>
    </row>
    <row r="5356" spans="3:6" ht="16.5">
      <c r="C5356"/>
      <c r="D5356"/>
      <c r="E5356" s="53"/>
      <c r="F5356"/>
    </row>
    <row r="5357" spans="3:6" ht="16.5">
      <c r="C5357"/>
      <c r="D5357"/>
      <c r="E5357" s="53"/>
      <c r="F5357"/>
    </row>
    <row r="5358" spans="3:6" ht="16.5">
      <c r="C5358"/>
      <c r="D5358"/>
      <c r="E5358" s="53"/>
      <c r="F5358"/>
    </row>
    <row r="5359" spans="3:6" ht="16.5">
      <c r="C5359"/>
      <c r="D5359"/>
      <c r="E5359" s="53"/>
      <c r="F5359"/>
    </row>
    <row r="5360" spans="3:6" ht="16.5">
      <c r="C5360"/>
      <c r="D5360"/>
      <c r="E5360" s="53"/>
      <c r="F5360"/>
    </row>
    <row r="5361" spans="3:6" ht="16.5">
      <c r="C5361"/>
      <c r="D5361"/>
      <c r="E5361" s="53"/>
      <c r="F5361"/>
    </row>
    <row r="5362" spans="3:6" ht="16.5">
      <c r="C5362"/>
      <c r="D5362"/>
      <c r="E5362" s="53"/>
      <c r="F5362"/>
    </row>
    <row r="5363" spans="3:6" ht="16.5">
      <c r="C5363"/>
      <c r="D5363"/>
      <c r="E5363" s="53"/>
      <c r="F5363"/>
    </row>
    <row r="5364" spans="3:6" ht="16.5">
      <c r="C5364"/>
      <c r="D5364"/>
      <c r="E5364" s="53"/>
      <c r="F5364"/>
    </row>
    <row r="5365" spans="3:6" ht="16.5">
      <c r="C5365"/>
      <c r="D5365"/>
      <c r="E5365" s="53"/>
      <c r="F5365"/>
    </row>
    <row r="5366" spans="3:6" ht="16.5">
      <c r="C5366"/>
      <c r="D5366"/>
      <c r="E5366" s="53"/>
      <c r="F5366"/>
    </row>
    <row r="5367" spans="3:6" ht="16.5">
      <c r="C5367"/>
      <c r="D5367"/>
      <c r="E5367" s="53"/>
      <c r="F5367"/>
    </row>
    <row r="5368" spans="3:6" ht="16.5">
      <c r="C5368"/>
      <c r="D5368"/>
      <c r="E5368" s="53"/>
      <c r="F5368"/>
    </row>
    <row r="5369" spans="3:6" ht="16.5">
      <c r="C5369"/>
      <c r="D5369"/>
      <c r="E5369" s="53"/>
      <c r="F5369"/>
    </row>
    <row r="5370" spans="3:6" ht="16.5">
      <c r="C5370"/>
      <c r="D5370"/>
      <c r="E5370" s="53"/>
      <c r="F5370"/>
    </row>
    <row r="5371" spans="3:6" ht="16.5">
      <c r="C5371"/>
      <c r="D5371"/>
      <c r="E5371" s="53"/>
      <c r="F5371"/>
    </row>
    <row r="5372" spans="3:6" ht="16.5">
      <c r="C5372"/>
      <c r="D5372"/>
      <c r="E5372" s="53"/>
      <c r="F5372"/>
    </row>
    <row r="5373" spans="3:6" ht="16.5">
      <c r="C5373"/>
      <c r="D5373"/>
      <c r="E5373" s="53"/>
      <c r="F5373"/>
    </row>
    <row r="5374" spans="3:6" ht="16.5">
      <c r="C5374"/>
      <c r="D5374"/>
      <c r="E5374" s="53"/>
      <c r="F5374"/>
    </row>
    <row r="5375" spans="3:6" ht="16.5">
      <c r="C5375"/>
      <c r="D5375"/>
      <c r="E5375" s="53"/>
      <c r="F5375"/>
    </row>
    <row r="5376" spans="3:6" ht="16.5">
      <c r="C5376"/>
      <c r="D5376"/>
      <c r="E5376" s="53"/>
      <c r="F5376"/>
    </row>
    <row r="5377" spans="3:6" ht="16.5">
      <c r="C5377"/>
      <c r="D5377"/>
      <c r="E5377" s="53"/>
      <c r="F5377"/>
    </row>
    <row r="5378" spans="3:6" ht="16.5">
      <c r="C5378"/>
      <c r="D5378"/>
      <c r="E5378" s="53"/>
      <c r="F5378"/>
    </row>
    <row r="5379" spans="3:6" ht="16.5">
      <c r="C5379"/>
      <c r="D5379"/>
      <c r="E5379" s="53"/>
      <c r="F5379"/>
    </row>
    <row r="5380" spans="3:6" ht="16.5">
      <c r="C5380"/>
      <c r="D5380"/>
      <c r="E5380" s="53"/>
      <c r="F5380"/>
    </row>
    <row r="5381" spans="3:6" ht="16.5">
      <c r="C5381"/>
      <c r="D5381"/>
      <c r="E5381" s="53"/>
      <c r="F5381"/>
    </row>
    <row r="5382" spans="3:6" ht="16.5">
      <c r="C5382"/>
      <c r="D5382"/>
      <c r="E5382" s="53"/>
      <c r="F5382"/>
    </row>
    <row r="5383" spans="3:6" ht="16.5">
      <c r="C5383"/>
      <c r="D5383"/>
      <c r="E5383" s="53"/>
      <c r="F5383"/>
    </row>
    <row r="5384" spans="3:6" ht="16.5">
      <c r="C5384"/>
      <c r="D5384"/>
      <c r="E5384" s="53"/>
      <c r="F5384"/>
    </row>
    <row r="5385" spans="3:6" ht="15.6" customHeight="1">
      <c r="C5385"/>
      <c r="D5385"/>
      <c r="E5385" s="53"/>
      <c r="F5385"/>
    </row>
    <row r="5386" spans="3:6" ht="16.5">
      <c r="C5386"/>
      <c r="D5386"/>
      <c r="E5386" s="53"/>
      <c r="F5386"/>
    </row>
    <row r="5387" spans="3:6" ht="16.5">
      <c r="C5387"/>
      <c r="D5387"/>
      <c r="E5387" s="53"/>
      <c r="F5387"/>
    </row>
    <row r="5388" spans="3:6" ht="16.5">
      <c r="C5388"/>
      <c r="D5388"/>
      <c r="E5388" s="53"/>
      <c r="F5388"/>
    </row>
    <row r="5389" spans="3:6" ht="16.5">
      <c r="C5389"/>
      <c r="D5389"/>
      <c r="E5389" s="53"/>
      <c r="F5389"/>
    </row>
    <row r="5390" spans="3:6" ht="16.5">
      <c r="C5390"/>
      <c r="D5390"/>
      <c r="E5390" s="53"/>
      <c r="F5390"/>
    </row>
    <row r="5391" spans="3:6" ht="16.5">
      <c r="C5391"/>
      <c r="D5391"/>
      <c r="E5391" s="53"/>
      <c r="F5391"/>
    </row>
    <row r="5392" spans="3:6" ht="16.5">
      <c r="C5392"/>
      <c r="D5392"/>
      <c r="E5392" s="53"/>
      <c r="F5392"/>
    </row>
    <row r="5393" spans="3:6" ht="16.5">
      <c r="C5393"/>
      <c r="D5393"/>
      <c r="E5393" s="53"/>
      <c r="F5393"/>
    </row>
    <row r="5394" spans="3:6" ht="16.5">
      <c r="C5394"/>
      <c r="D5394"/>
      <c r="E5394" s="53"/>
      <c r="F5394"/>
    </row>
    <row r="5395" spans="3:6" ht="16.5">
      <c r="C5395"/>
      <c r="D5395"/>
      <c r="E5395" s="53"/>
      <c r="F5395"/>
    </row>
    <row r="5396" spans="3:6" ht="16.5">
      <c r="C5396"/>
      <c r="D5396"/>
      <c r="E5396" s="53"/>
      <c r="F5396"/>
    </row>
    <row r="5397" spans="3:6" ht="16.5">
      <c r="C5397"/>
      <c r="D5397"/>
      <c r="E5397" s="53"/>
      <c r="F5397"/>
    </row>
    <row r="5398" spans="3:6" ht="16.5">
      <c r="C5398"/>
      <c r="D5398"/>
      <c r="E5398" s="53"/>
      <c r="F5398"/>
    </row>
    <row r="5399" spans="3:6" ht="16.5">
      <c r="C5399"/>
      <c r="D5399"/>
      <c r="E5399" s="53"/>
      <c r="F5399"/>
    </row>
    <row r="5400" spans="3:6" ht="16.5">
      <c r="C5400"/>
      <c r="D5400"/>
      <c r="E5400" s="53"/>
      <c r="F5400"/>
    </row>
    <row r="5401" spans="3:6" ht="16.5">
      <c r="C5401"/>
      <c r="D5401"/>
      <c r="E5401" s="53"/>
      <c r="F5401"/>
    </row>
    <row r="5402" spans="3:6" ht="16.5">
      <c r="C5402"/>
      <c r="D5402"/>
      <c r="E5402" s="53"/>
      <c r="F5402"/>
    </row>
    <row r="5403" spans="3:6" ht="16.5">
      <c r="C5403"/>
      <c r="D5403"/>
      <c r="E5403" s="53"/>
      <c r="F5403"/>
    </row>
    <row r="5404" spans="3:6" ht="16.5">
      <c r="C5404"/>
      <c r="D5404"/>
      <c r="E5404" s="53"/>
      <c r="F5404"/>
    </row>
    <row r="5405" spans="3:6" ht="16.5">
      <c r="C5405"/>
      <c r="D5405"/>
      <c r="E5405" s="53"/>
      <c r="F5405"/>
    </row>
    <row r="5406" spans="3:6" ht="16.5">
      <c r="C5406"/>
      <c r="D5406"/>
      <c r="E5406" s="53"/>
      <c r="F5406"/>
    </row>
    <row r="5407" spans="3:6" ht="16.5">
      <c r="C5407"/>
      <c r="D5407"/>
      <c r="E5407" s="53"/>
      <c r="F5407"/>
    </row>
    <row r="5408" spans="3:6" ht="16.5">
      <c r="C5408"/>
      <c r="D5408"/>
      <c r="E5408" s="53"/>
      <c r="F5408"/>
    </row>
    <row r="5409" spans="3:6" ht="16.5">
      <c r="C5409"/>
      <c r="D5409"/>
      <c r="E5409" s="53"/>
      <c r="F5409"/>
    </row>
    <row r="5410" spans="3:6" ht="16.5">
      <c r="C5410"/>
      <c r="D5410"/>
      <c r="E5410" s="53"/>
      <c r="F5410"/>
    </row>
    <row r="5411" spans="3:6" ht="16.5">
      <c r="C5411"/>
      <c r="D5411"/>
      <c r="E5411" s="53"/>
      <c r="F5411"/>
    </row>
    <row r="5412" spans="3:6" ht="16.5">
      <c r="C5412"/>
      <c r="D5412"/>
      <c r="E5412" s="53"/>
      <c r="F5412"/>
    </row>
    <row r="5413" spans="3:6" ht="16.5">
      <c r="C5413"/>
      <c r="D5413"/>
      <c r="E5413" s="53"/>
      <c r="F5413"/>
    </row>
    <row r="5414" spans="3:6" ht="16.5">
      <c r="C5414"/>
      <c r="D5414"/>
      <c r="E5414" s="53"/>
      <c r="F5414"/>
    </row>
    <row r="5415" spans="3:6" ht="16.5">
      <c r="C5415"/>
      <c r="D5415"/>
      <c r="E5415" s="53"/>
      <c r="F5415"/>
    </row>
    <row r="5416" spans="3:6" ht="16.5">
      <c r="C5416"/>
      <c r="D5416"/>
      <c r="E5416" s="53"/>
      <c r="F5416"/>
    </row>
    <row r="5417" spans="3:6" ht="16.5">
      <c r="C5417"/>
      <c r="D5417"/>
      <c r="E5417" s="53"/>
      <c r="F5417"/>
    </row>
    <row r="5418" spans="3:6" ht="16.5">
      <c r="C5418"/>
      <c r="D5418"/>
      <c r="E5418" s="53"/>
      <c r="F5418"/>
    </row>
    <row r="5419" spans="3:6" ht="16.5">
      <c r="C5419"/>
      <c r="D5419"/>
      <c r="E5419" s="53"/>
      <c r="F5419"/>
    </row>
    <row r="5420" spans="3:6" ht="16.5">
      <c r="C5420"/>
      <c r="D5420"/>
      <c r="E5420" s="53"/>
      <c r="F5420"/>
    </row>
    <row r="5421" spans="3:6" ht="16.5">
      <c r="C5421"/>
      <c r="D5421"/>
      <c r="E5421" s="53"/>
      <c r="F5421"/>
    </row>
    <row r="5422" spans="3:6" ht="16.5">
      <c r="C5422"/>
      <c r="D5422"/>
      <c r="E5422" s="53"/>
      <c r="F5422"/>
    </row>
    <row r="5423" spans="3:6" ht="16.5">
      <c r="C5423"/>
      <c r="D5423"/>
      <c r="E5423" s="53"/>
      <c r="F5423"/>
    </row>
    <row r="5424" spans="3:6" ht="16.5">
      <c r="C5424"/>
      <c r="D5424"/>
      <c r="E5424" s="53"/>
      <c r="F5424"/>
    </row>
    <row r="5425" spans="3:6" ht="16.5">
      <c r="C5425"/>
      <c r="D5425"/>
      <c r="E5425" s="53"/>
      <c r="F5425"/>
    </row>
    <row r="5426" spans="3:6" ht="16.5">
      <c r="C5426"/>
      <c r="D5426"/>
      <c r="E5426" s="53"/>
      <c r="F5426"/>
    </row>
    <row r="5427" spans="3:6" ht="16.5">
      <c r="C5427"/>
      <c r="D5427"/>
      <c r="E5427" s="53"/>
      <c r="F5427"/>
    </row>
    <row r="5428" spans="3:6" ht="16.5">
      <c r="C5428"/>
      <c r="D5428"/>
      <c r="E5428" s="53"/>
      <c r="F5428"/>
    </row>
    <row r="5429" spans="3:6" ht="16.5">
      <c r="C5429"/>
      <c r="D5429"/>
      <c r="E5429" s="53"/>
      <c r="F5429"/>
    </row>
    <row r="5430" spans="3:6" ht="16.5">
      <c r="C5430"/>
      <c r="D5430"/>
      <c r="E5430" s="53"/>
      <c r="F5430"/>
    </row>
    <row r="5431" spans="3:6" ht="16.5">
      <c r="C5431"/>
      <c r="D5431"/>
      <c r="E5431" s="53"/>
      <c r="F5431"/>
    </row>
    <row r="5432" spans="3:6" ht="16.5">
      <c r="C5432"/>
      <c r="D5432"/>
      <c r="E5432" s="53"/>
      <c r="F5432"/>
    </row>
    <row r="5433" spans="3:6" ht="16.5">
      <c r="C5433"/>
      <c r="D5433"/>
      <c r="E5433" s="53"/>
      <c r="F5433"/>
    </row>
    <row r="5434" spans="3:6" ht="16.5">
      <c r="C5434"/>
      <c r="D5434"/>
      <c r="E5434" s="53"/>
      <c r="F5434"/>
    </row>
    <row r="5435" spans="3:6" ht="16.5">
      <c r="C5435"/>
      <c r="D5435"/>
      <c r="E5435" s="53"/>
      <c r="F5435"/>
    </row>
    <row r="5436" spans="3:6" ht="16.5">
      <c r="C5436"/>
      <c r="D5436"/>
      <c r="E5436" s="53"/>
      <c r="F5436"/>
    </row>
    <row r="5437" spans="3:6" ht="16.5">
      <c r="C5437"/>
      <c r="D5437"/>
      <c r="E5437" s="53"/>
      <c r="F5437"/>
    </row>
    <row r="5438" spans="3:6" ht="16.5">
      <c r="C5438"/>
      <c r="D5438"/>
      <c r="E5438" s="53"/>
      <c r="F5438"/>
    </row>
    <row r="5439" spans="3:6" ht="16.5">
      <c r="C5439"/>
      <c r="D5439"/>
      <c r="E5439" s="53"/>
      <c r="F5439"/>
    </row>
    <row r="5440" spans="3:6" ht="16.5">
      <c r="C5440"/>
      <c r="D5440"/>
      <c r="E5440" s="53"/>
      <c r="F5440"/>
    </row>
    <row r="5441" spans="3:6" ht="16.5">
      <c r="C5441"/>
      <c r="D5441"/>
      <c r="E5441" s="53"/>
      <c r="F5441"/>
    </row>
    <row r="5442" spans="3:6" ht="16.5">
      <c r="C5442"/>
      <c r="D5442"/>
      <c r="E5442" s="53"/>
      <c r="F5442"/>
    </row>
    <row r="5443" spans="3:6" ht="16.5">
      <c r="C5443"/>
      <c r="D5443"/>
      <c r="E5443" s="53"/>
      <c r="F5443"/>
    </row>
    <row r="5444" spans="3:6" ht="16.5">
      <c r="C5444"/>
      <c r="D5444"/>
      <c r="E5444" s="53"/>
      <c r="F5444"/>
    </row>
    <row r="5445" spans="3:6" ht="16.5">
      <c r="C5445"/>
      <c r="D5445"/>
      <c r="E5445" s="53"/>
      <c r="F5445"/>
    </row>
    <row r="5446" spans="3:6" ht="16.5">
      <c r="C5446"/>
      <c r="D5446"/>
      <c r="E5446" s="53"/>
      <c r="F5446"/>
    </row>
    <row r="5447" spans="3:6" ht="16.5">
      <c r="C5447"/>
      <c r="D5447"/>
      <c r="E5447" s="53"/>
      <c r="F5447"/>
    </row>
    <row r="5448" spans="3:6" ht="16.5">
      <c r="C5448"/>
      <c r="D5448"/>
      <c r="E5448" s="53"/>
      <c r="F5448"/>
    </row>
    <row r="5449" spans="3:6" ht="16.5">
      <c r="C5449"/>
      <c r="D5449"/>
      <c r="E5449" s="53"/>
      <c r="F5449"/>
    </row>
    <row r="5450" spans="3:6" ht="16.5">
      <c r="C5450"/>
      <c r="D5450"/>
      <c r="E5450" s="53"/>
      <c r="F5450"/>
    </row>
    <row r="5451" spans="3:6" ht="16.5">
      <c r="C5451"/>
      <c r="D5451"/>
      <c r="E5451" s="53"/>
      <c r="F5451"/>
    </row>
    <row r="5452" spans="3:6" ht="16.5">
      <c r="C5452"/>
      <c r="D5452"/>
      <c r="E5452" s="53"/>
      <c r="F5452"/>
    </row>
    <row r="5453" spans="3:6" ht="16.5">
      <c r="C5453"/>
      <c r="D5453"/>
      <c r="E5453" s="53"/>
      <c r="F5453"/>
    </row>
    <row r="5454" spans="3:6" ht="16.5">
      <c r="C5454"/>
      <c r="D5454"/>
      <c r="E5454" s="53"/>
      <c r="F5454"/>
    </row>
    <row r="5455" spans="3:6" ht="16.5">
      <c r="C5455"/>
      <c r="D5455"/>
      <c r="E5455" s="53"/>
      <c r="F5455"/>
    </row>
    <row r="5456" spans="3:6" ht="16.5">
      <c r="C5456"/>
      <c r="D5456"/>
      <c r="E5456" s="53"/>
      <c r="F5456"/>
    </row>
    <row r="5457" spans="3:6" ht="16.5">
      <c r="C5457"/>
      <c r="D5457"/>
      <c r="E5457" s="53"/>
      <c r="F5457"/>
    </row>
    <row r="5458" spans="3:6" ht="16.5">
      <c r="C5458"/>
      <c r="D5458"/>
      <c r="E5458" s="53"/>
      <c r="F5458"/>
    </row>
    <row r="5459" spans="3:6" ht="16.5">
      <c r="C5459"/>
      <c r="D5459"/>
      <c r="E5459" s="53"/>
      <c r="F5459"/>
    </row>
    <row r="5460" spans="3:6" ht="16.5">
      <c r="C5460"/>
      <c r="D5460"/>
      <c r="E5460" s="53"/>
      <c r="F5460"/>
    </row>
    <row r="5461" spans="3:6" ht="16.5">
      <c r="C5461"/>
      <c r="D5461"/>
      <c r="E5461" s="53"/>
      <c r="F5461"/>
    </row>
    <row r="5462" spans="3:6" ht="16.5">
      <c r="C5462"/>
      <c r="D5462"/>
      <c r="E5462" s="53"/>
      <c r="F5462"/>
    </row>
    <row r="5463" spans="3:6" ht="16.5">
      <c r="C5463"/>
      <c r="D5463"/>
      <c r="E5463" s="53"/>
      <c r="F5463"/>
    </row>
    <row r="5464" spans="3:6" ht="16.5">
      <c r="C5464"/>
      <c r="D5464"/>
      <c r="E5464" s="53"/>
      <c r="F5464"/>
    </row>
    <row r="5465" spans="3:6" ht="16.5">
      <c r="C5465"/>
      <c r="D5465"/>
      <c r="E5465" s="53"/>
      <c r="F5465"/>
    </row>
    <row r="5466" spans="3:6" ht="16.5">
      <c r="C5466"/>
      <c r="D5466"/>
      <c r="E5466" s="53"/>
      <c r="F5466"/>
    </row>
    <row r="5467" spans="3:6" ht="16.5">
      <c r="C5467"/>
      <c r="D5467"/>
      <c r="E5467" s="53"/>
      <c r="F5467"/>
    </row>
    <row r="5468" spans="3:6" ht="16.5">
      <c r="C5468"/>
      <c r="D5468"/>
      <c r="E5468" s="53"/>
      <c r="F5468"/>
    </row>
    <row r="5469" spans="3:6" ht="16.5">
      <c r="C5469"/>
      <c r="D5469"/>
      <c r="E5469" s="53"/>
      <c r="F5469"/>
    </row>
    <row r="5470" spans="3:6" ht="16.5">
      <c r="C5470"/>
      <c r="D5470"/>
      <c r="E5470" s="53"/>
      <c r="F5470"/>
    </row>
    <row r="5471" spans="3:6" ht="16.5">
      <c r="C5471"/>
      <c r="D5471"/>
      <c r="E5471" s="53"/>
      <c r="F5471"/>
    </row>
    <row r="5472" spans="3:6" ht="16.5">
      <c r="C5472"/>
      <c r="D5472"/>
      <c r="E5472" s="53"/>
      <c r="F5472"/>
    </row>
    <row r="5473" spans="3:6" ht="16.5">
      <c r="C5473"/>
      <c r="D5473"/>
      <c r="E5473" s="53"/>
      <c r="F5473"/>
    </row>
    <row r="5474" spans="3:6" ht="16.5">
      <c r="C5474"/>
      <c r="D5474"/>
      <c r="E5474" s="53"/>
      <c r="F5474"/>
    </row>
    <row r="5475" spans="3:6" ht="16.5">
      <c r="C5475"/>
      <c r="D5475"/>
      <c r="E5475" s="53"/>
      <c r="F5475"/>
    </row>
    <row r="5476" spans="3:6" ht="16.5">
      <c r="C5476"/>
      <c r="D5476"/>
      <c r="E5476" s="53"/>
      <c r="F5476"/>
    </row>
    <row r="5477" spans="3:6" ht="16.5">
      <c r="C5477"/>
      <c r="D5477"/>
      <c r="E5477" s="53"/>
      <c r="F5477"/>
    </row>
    <row r="5478" spans="3:6" ht="16.5">
      <c r="C5478"/>
      <c r="D5478"/>
      <c r="E5478" s="53"/>
      <c r="F5478"/>
    </row>
    <row r="5479" spans="3:6" ht="16.5">
      <c r="C5479"/>
      <c r="D5479"/>
      <c r="E5479" s="53"/>
      <c r="F5479"/>
    </row>
    <row r="5480" spans="3:6" ht="16.5">
      <c r="C5480"/>
      <c r="D5480"/>
      <c r="E5480" s="53"/>
      <c r="F5480"/>
    </row>
    <row r="5481" spans="3:6" ht="16.5">
      <c r="C5481"/>
      <c r="D5481"/>
      <c r="E5481" s="53"/>
      <c r="F5481"/>
    </row>
    <row r="5482" spans="3:6" ht="16.5">
      <c r="C5482"/>
      <c r="D5482"/>
      <c r="E5482" s="53"/>
      <c r="F5482"/>
    </row>
    <row r="5483" spans="3:6" ht="16.5">
      <c r="C5483"/>
      <c r="D5483"/>
      <c r="E5483" s="53"/>
      <c r="F5483"/>
    </row>
    <row r="5484" spans="3:6" ht="16.5">
      <c r="C5484"/>
      <c r="D5484"/>
      <c r="E5484" s="53"/>
      <c r="F5484"/>
    </row>
    <row r="5485" spans="3:6" ht="16.5">
      <c r="C5485"/>
      <c r="D5485"/>
      <c r="E5485" s="53"/>
      <c r="F5485"/>
    </row>
    <row r="5486" spans="3:6" ht="16.5">
      <c r="C5486"/>
      <c r="D5486"/>
      <c r="E5486" s="53"/>
      <c r="F5486"/>
    </row>
    <row r="5487" spans="3:6" ht="16.5">
      <c r="C5487"/>
      <c r="D5487"/>
      <c r="E5487" s="53"/>
      <c r="F5487"/>
    </row>
    <row r="5488" spans="3:6" ht="16.5">
      <c r="C5488"/>
      <c r="D5488"/>
      <c r="E5488" s="53"/>
      <c r="F5488"/>
    </row>
    <row r="5489" spans="3:6" ht="16.5">
      <c r="C5489"/>
      <c r="D5489"/>
      <c r="E5489" s="53"/>
      <c r="F5489"/>
    </row>
    <row r="5490" spans="3:6" ht="16.5">
      <c r="C5490"/>
      <c r="D5490"/>
      <c r="E5490" s="53"/>
      <c r="F5490"/>
    </row>
    <row r="5491" spans="3:6" ht="16.5">
      <c r="C5491"/>
      <c r="D5491"/>
      <c r="E5491" s="53"/>
      <c r="F5491"/>
    </row>
    <row r="5492" spans="3:6" ht="16.5">
      <c r="C5492"/>
      <c r="D5492"/>
      <c r="E5492" s="53"/>
      <c r="F5492"/>
    </row>
    <row r="5493" spans="3:6" ht="16.5">
      <c r="C5493"/>
      <c r="D5493"/>
      <c r="E5493" s="53"/>
      <c r="F5493"/>
    </row>
    <row r="5494" spans="3:6" ht="16.5">
      <c r="C5494"/>
      <c r="D5494"/>
      <c r="E5494" s="53"/>
      <c r="F5494"/>
    </row>
    <row r="5495" spans="3:6" ht="16.5">
      <c r="C5495"/>
      <c r="D5495"/>
      <c r="E5495" s="53"/>
      <c r="F5495"/>
    </row>
    <row r="5496" spans="3:6" ht="16.5">
      <c r="C5496"/>
      <c r="D5496"/>
      <c r="E5496" s="53"/>
      <c r="F5496"/>
    </row>
    <row r="5497" spans="3:6" ht="16.5">
      <c r="C5497"/>
      <c r="D5497"/>
      <c r="E5497" s="53"/>
      <c r="F5497"/>
    </row>
    <row r="5498" spans="3:6" ht="16.5">
      <c r="C5498"/>
      <c r="D5498"/>
      <c r="E5498" s="53"/>
      <c r="F5498"/>
    </row>
    <row r="5499" spans="3:6" ht="16.5">
      <c r="C5499"/>
      <c r="D5499"/>
      <c r="E5499" s="53"/>
      <c r="F5499"/>
    </row>
    <row r="5500" spans="3:6" ht="16.5">
      <c r="C5500"/>
      <c r="D5500"/>
      <c r="E5500" s="53"/>
      <c r="F5500"/>
    </row>
    <row r="5501" spans="3:6" ht="16.5">
      <c r="C5501"/>
      <c r="D5501"/>
      <c r="E5501" s="53"/>
      <c r="F5501"/>
    </row>
    <row r="5502" spans="3:6" ht="16.5">
      <c r="C5502"/>
      <c r="D5502"/>
      <c r="E5502" s="53"/>
      <c r="F5502"/>
    </row>
    <row r="5503" spans="3:6" ht="16.5">
      <c r="C5503"/>
      <c r="D5503"/>
      <c r="E5503" s="53"/>
      <c r="F5503"/>
    </row>
    <row r="5504" spans="3:6" ht="16.5">
      <c r="C5504"/>
      <c r="D5504"/>
      <c r="E5504" s="53"/>
      <c r="F5504"/>
    </row>
    <row r="5505" spans="3:6" ht="16.5">
      <c r="C5505"/>
      <c r="D5505"/>
      <c r="E5505" s="53"/>
      <c r="F5505"/>
    </row>
    <row r="5506" spans="3:6" ht="16.5">
      <c r="C5506"/>
      <c r="D5506"/>
      <c r="E5506" s="53"/>
      <c r="F5506"/>
    </row>
    <row r="5507" spans="3:6" ht="16.5">
      <c r="C5507"/>
      <c r="D5507"/>
      <c r="E5507" s="53"/>
      <c r="F5507"/>
    </row>
    <row r="5508" spans="3:6" ht="16.5">
      <c r="C5508"/>
      <c r="D5508"/>
      <c r="E5508" s="53"/>
      <c r="F5508"/>
    </row>
    <row r="5509" spans="3:6" ht="16.5">
      <c r="C5509"/>
      <c r="D5509"/>
      <c r="E5509" s="53"/>
      <c r="F5509"/>
    </row>
    <row r="5510" spans="3:6" ht="16.5">
      <c r="C5510"/>
      <c r="D5510"/>
      <c r="E5510" s="53"/>
      <c r="F5510"/>
    </row>
    <row r="5511" spans="3:6" ht="16.5">
      <c r="C5511"/>
      <c r="D5511"/>
      <c r="E5511" s="53"/>
      <c r="F5511"/>
    </row>
    <row r="5512" spans="3:6" ht="16.5">
      <c r="C5512"/>
      <c r="D5512"/>
      <c r="E5512" s="53"/>
      <c r="F5512"/>
    </row>
    <row r="5513" spans="3:6" ht="16.5">
      <c r="C5513"/>
      <c r="D5513"/>
      <c r="E5513" s="53"/>
      <c r="F5513"/>
    </row>
    <row r="5514" spans="3:6" ht="16.5">
      <c r="C5514"/>
      <c r="D5514"/>
      <c r="E5514" s="53"/>
      <c r="F5514"/>
    </row>
    <row r="5515" spans="3:6" ht="16.5">
      <c r="C5515"/>
      <c r="D5515"/>
      <c r="E5515" s="53"/>
      <c r="F5515"/>
    </row>
    <row r="5516" spans="3:6" ht="16.5">
      <c r="C5516"/>
      <c r="D5516"/>
      <c r="E5516" s="53"/>
      <c r="F5516"/>
    </row>
    <row r="5517" spans="3:6" ht="16.5">
      <c r="C5517"/>
      <c r="D5517"/>
      <c r="E5517" s="53"/>
      <c r="F5517"/>
    </row>
    <row r="5518" spans="3:6" ht="16.5">
      <c r="C5518"/>
      <c r="D5518"/>
      <c r="E5518" s="53"/>
      <c r="F5518"/>
    </row>
    <row r="5519" spans="3:6" ht="16.5">
      <c r="C5519"/>
      <c r="D5519"/>
      <c r="E5519" s="53"/>
      <c r="F5519"/>
    </row>
    <row r="5520" spans="3:6" ht="16.5">
      <c r="C5520"/>
      <c r="D5520"/>
      <c r="E5520" s="53"/>
      <c r="F5520"/>
    </row>
    <row r="5521" spans="3:6" ht="16.5">
      <c r="C5521"/>
      <c r="D5521"/>
      <c r="E5521" s="53"/>
      <c r="F5521"/>
    </row>
    <row r="5522" spans="3:6" ht="16.5">
      <c r="C5522"/>
      <c r="D5522"/>
      <c r="E5522" s="53"/>
      <c r="F5522"/>
    </row>
    <row r="5523" spans="3:6" ht="16.5">
      <c r="C5523"/>
      <c r="D5523"/>
      <c r="E5523" s="53"/>
      <c r="F5523"/>
    </row>
    <row r="5524" spans="3:6" ht="16.5">
      <c r="C5524"/>
      <c r="D5524"/>
      <c r="E5524" s="53"/>
      <c r="F5524"/>
    </row>
    <row r="5525" spans="3:6" ht="16.5">
      <c r="C5525"/>
      <c r="D5525"/>
      <c r="E5525" s="53"/>
      <c r="F5525"/>
    </row>
    <row r="5526" spans="3:6" ht="16.5">
      <c r="C5526"/>
      <c r="D5526"/>
      <c r="E5526" s="53"/>
      <c r="F5526"/>
    </row>
    <row r="5527" spans="3:6" ht="16.5">
      <c r="C5527"/>
      <c r="D5527"/>
      <c r="E5527" s="53"/>
      <c r="F5527"/>
    </row>
    <row r="5528" spans="3:6" ht="16.5">
      <c r="C5528"/>
      <c r="D5528"/>
      <c r="E5528" s="53"/>
      <c r="F5528"/>
    </row>
    <row r="5529" spans="3:6" ht="16.5">
      <c r="C5529"/>
      <c r="D5529"/>
      <c r="E5529" s="53"/>
      <c r="F5529"/>
    </row>
    <row r="5530" spans="3:6" ht="16.5">
      <c r="C5530"/>
      <c r="D5530"/>
      <c r="E5530" s="53"/>
      <c r="F5530"/>
    </row>
    <row r="5531" spans="3:6" ht="16.5">
      <c r="C5531"/>
      <c r="D5531"/>
      <c r="E5531" s="53"/>
      <c r="F5531"/>
    </row>
    <row r="5532" spans="3:6" ht="16.5">
      <c r="C5532"/>
      <c r="D5532"/>
      <c r="E5532" s="53"/>
      <c r="F5532"/>
    </row>
    <row r="5533" spans="3:6" ht="16.5">
      <c r="C5533"/>
      <c r="D5533"/>
      <c r="E5533" s="53"/>
      <c r="F5533"/>
    </row>
    <row r="5534" spans="3:6" ht="16.5">
      <c r="C5534"/>
      <c r="D5534"/>
      <c r="E5534" s="53"/>
      <c r="F5534"/>
    </row>
    <row r="5535" spans="3:6" ht="16.5">
      <c r="C5535"/>
      <c r="D5535"/>
      <c r="E5535" s="53"/>
      <c r="F5535"/>
    </row>
    <row r="5536" spans="3:6" ht="16.5">
      <c r="C5536"/>
      <c r="D5536"/>
      <c r="E5536" s="53"/>
      <c r="F5536"/>
    </row>
    <row r="5537" spans="3:6" ht="16.5">
      <c r="C5537"/>
      <c r="D5537"/>
      <c r="E5537" s="53"/>
      <c r="F5537"/>
    </row>
    <row r="5538" spans="3:6" ht="16.5">
      <c r="C5538"/>
      <c r="D5538"/>
      <c r="E5538" s="53"/>
      <c r="F5538"/>
    </row>
    <row r="5539" spans="3:6" ht="16.5">
      <c r="C5539"/>
      <c r="D5539"/>
      <c r="E5539" s="53"/>
      <c r="F5539"/>
    </row>
    <row r="5540" spans="3:6" ht="16.5">
      <c r="C5540"/>
      <c r="D5540"/>
      <c r="E5540" s="53"/>
      <c r="F5540"/>
    </row>
    <row r="5541" spans="3:6" ht="16.5">
      <c r="C5541"/>
      <c r="D5541"/>
      <c r="E5541" s="53"/>
      <c r="F5541"/>
    </row>
    <row r="5542" spans="3:6" ht="16.5">
      <c r="C5542"/>
      <c r="D5542"/>
      <c r="E5542" s="53"/>
      <c r="F5542"/>
    </row>
    <row r="5543" spans="3:6" ht="16.5">
      <c r="C5543"/>
      <c r="D5543"/>
      <c r="E5543" s="53"/>
      <c r="F5543"/>
    </row>
    <row r="5544" spans="3:6" ht="16.5">
      <c r="C5544"/>
      <c r="D5544"/>
      <c r="E5544" s="53"/>
      <c r="F5544"/>
    </row>
    <row r="5545" spans="3:6" ht="16.5">
      <c r="C5545"/>
      <c r="D5545"/>
      <c r="E5545" s="53"/>
      <c r="F5545"/>
    </row>
    <row r="5546" spans="3:6" ht="16.5">
      <c r="C5546"/>
      <c r="D5546"/>
      <c r="E5546" s="53"/>
      <c r="F5546"/>
    </row>
    <row r="5547" spans="3:6" ht="16.5">
      <c r="C5547"/>
      <c r="D5547"/>
      <c r="E5547" s="53"/>
      <c r="F5547"/>
    </row>
    <row r="5548" spans="3:6" ht="16.5">
      <c r="C5548"/>
      <c r="D5548"/>
      <c r="E5548" s="53"/>
      <c r="F5548"/>
    </row>
    <row r="5549" spans="3:6" ht="16.5">
      <c r="C5549"/>
      <c r="D5549"/>
      <c r="E5549" s="53"/>
      <c r="F5549"/>
    </row>
    <row r="5550" spans="3:6" ht="16.5">
      <c r="C5550"/>
      <c r="D5550"/>
      <c r="E5550" s="53"/>
      <c r="F5550"/>
    </row>
    <row r="5551" spans="3:6" ht="16.5">
      <c r="C5551"/>
      <c r="D5551"/>
      <c r="E5551" s="53"/>
      <c r="F5551"/>
    </row>
    <row r="5552" spans="3:6" ht="16.5">
      <c r="C5552"/>
      <c r="D5552"/>
      <c r="E5552" s="53"/>
      <c r="F5552"/>
    </row>
    <row r="5553" spans="3:6" ht="16.5">
      <c r="C5553"/>
      <c r="D5553"/>
      <c r="E5553" s="53"/>
      <c r="F5553"/>
    </row>
    <row r="5554" spans="3:6" ht="16.5">
      <c r="C5554"/>
      <c r="D5554"/>
      <c r="E5554" s="53"/>
      <c r="F5554"/>
    </row>
    <row r="5555" spans="3:6" ht="16.5">
      <c r="C5555"/>
      <c r="D5555"/>
      <c r="E5555" s="53"/>
      <c r="F5555"/>
    </row>
    <row r="5556" spans="3:6" ht="16.5">
      <c r="C5556"/>
      <c r="D5556"/>
      <c r="E5556" s="53"/>
      <c r="F5556"/>
    </row>
    <row r="5557" spans="3:6" ht="16.5">
      <c r="C5557"/>
      <c r="D5557"/>
      <c r="E5557" s="53"/>
      <c r="F5557"/>
    </row>
    <row r="5558" spans="3:6" ht="16.5">
      <c r="C5558"/>
      <c r="D5558"/>
      <c r="E5558" s="53"/>
      <c r="F5558"/>
    </row>
    <row r="5559" spans="3:6" ht="16.5">
      <c r="C5559"/>
      <c r="D5559"/>
      <c r="E5559" s="53"/>
      <c r="F5559"/>
    </row>
    <row r="5560" spans="3:6" ht="16.5">
      <c r="C5560"/>
      <c r="D5560"/>
      <c r="E5560" s="53"/>
      <c r="F5560"/>
    </row>
    <row r="5561" spans="3:6" ht="16.5">
      <c r="C5561"/>
      <c r="D5561"/>
      <c r="E5561" s="53"/>
      <c r="F5561"/>
    </row>
    <row r="5562" spans="3:6" ht="16.5">
      <c r="C5562"/>
      <c r="D5562"/>
      <c r="E5562" s="53"/>
      <c r="F5562"/>
    </row>
    <row r="5563" spans="3:6" ht="16.5">
      <c r="C5563"/>
      <c r="D5563"/>
      <c r="E5563" s="53"/>
      <c r="F5563"/>
    </row>
    <row r="5564" spans="3:6" ht="16.5">
      <c r="C5564"/>
      <c r="D5564"/>
      <c r="E5564" s="53"/>
      <c r="F5564"/>
    </row>
    <row r="5565" spans="3:6" ht="16.5">
      <c r="C5565"/>
      <c r="D5565"/>
      <c r="E5565" s="53"/>
      <c r="F5565"/>
    </row>
    <row r="5566" spans="3:6" ht="16.5">
      <c r="C5566"/>
      <c r="D5566"/>
      <c r="E5566" s="53"/>
      <c r="F5566"/>
    </row>
    <row r="5567" spans="3:6" ht="16.5">
      <c r="C5567"/>
      <c r="D5567"/>
      <c r="E5567" s="53"/>
      <c r="F5567"/>
    </row>
    <row r="5568" spans="3:6" ht="16.5">
      <c r="C5568"/>
      <c r="D5568"/>
      <c r="E5568" s="53"/>
      <c r="F5568"/>
    </row>
    <row r="5569" spans="3:6" ht="16.5">
      <c r="C5569"/>
      <c r="D5569"/>
      <c r="E5569" s="53"/>
      <c r="F5569"/>
    </row>
    <row r="5570" spans="3:6" ht="16.5">
      <c r="C5570"/>
      <c r="D5570"/>
      <c r="E5570" s="53"/>
      <c r="F5570"/>
    </row>
    <row r="5571" spans="3:6" ht="16.5">
      <c r="C5571"/>
      <c r="D5571"/>
      <c r="E5571" s="53"/>
      <c r="F5571"/>
    </row>
    <row r="5572" spans="3:6" ht="16.5">
      <c r="C5572"/>
      <c r="D5572"/>
      <c r="E5572" s="53"/>
      <c r="F5572"/>
    </row>
    <row r="5573" spans="3:6" ht="16.5">
      <c r="C5573"/>
      <c r="D5573"/>
      <c r="E5573" s="53"/>
      <c r="F5573"/>
    </row>
    <row r="5574" spans="3:6" ht="16.5">
      <c r="C5574"/>
      <c r="D5574"/>
      <c r="E5574" s="53"/>
      <c r="F5574"/>
    </row>
    <row r="5575" spans="3:6" ht="16.5">
      <c r="C5575"/>
      <c r="D5575"/>
      <c r="E5575" s="53"/>
      <c r="F5575"/>
    </row>
    <row r="5576" spans="3:6" ht="16.5">
      <c r="C5576"/>
      <c r="D5576"/>
      <c r="E5576" s="53"/>
      <c r="F5576"/>
    </row>
    <row r="5577" spans="3:6" ht="16.5">
      <c r="C5577"/>
      <c r="D5577"/>
      <c r="E5577" s="53"/>
      <c r="F5577"/>
    </row>
    <row r="5578" spans="3:6" ht="16.5">
      <c r="C5578"/>
      <c r="D5578"/>
      <c r="E5578" s="53"/>
      <c r="F5578"/>
    </row>
    <row r="5579" spans="3:6" ht="16.5">
      <c r="C5579"/>
      <c r="D5579"/>
      <c r="E5579" s="53"/>
      <c r="F5579"/>
    </row>
    <row r="5580" spans="3:6" ht="16.5">
      <c r="C5580"/>
      <c r="D5580"/>
      <c r="E5580" s="53"/>
      <c r="F5580"/>
    </row>
    <row r="5581" spans="3:6" ht="16.5">
      <c r="C5581"/>
      <c r="D5581"/>
      <c r="E5581" s="53"/>
      <c r="F5581"/>
    </row>
    <row r="5582" spans="3:6" ht="16.5">
      <c r="C5582"/>
      <c r="D5582"/>
      <c r="E5582" s="53"/>
      <c r="F5582"/>
    </row>
    <row r="5583" spans="3:6" ht="16.5">
      <c r="C5583"/>
      <c r="D5583"/>
      <c r="E5583" s="53"/>
      <c r="F5583"/>
    </row>
    <row r="5584" spans="3:6" ht="16.5">
      <c r="C5584"/>
      <c r="D5584"/>
      <c r="E5584" s="53"/>
      <c r="F5584"/>
    </row>
    <row r="5585" spans="3:6" ht="16.5">
      <c r="C5585"/>
      <c r="D5585"/>
      <c r="E5585" s="53"/>
      <c r="F5585"/>
    </row>
    <row r="5586" spans="3:6" ht="16.5">
      <c r="C5586"/>
      <c r="D5586"/>
      <c r="E5586" s="53"/>
      <c r="F5586"/>
    </row>
    <row r="5587" spans="3:6" ht="16.5">
      <c r="C5587"/>
      <c r="D5587"/>
      <c r="E5587" s="53"/>
      <c r="F5587"/>
    </row>
    <row r="5588" spans="3:6" ht="16.5">
      <c r="C5588"/>
      <c r="D5588"/>
      <c r="E5588" s="53"/>
      <c r="F5588"/>
    </row>
    <row r="5589" spans="3:6" ht="16.5">
      <c r="C5589"/>
      <c r="D5589"/>
      <c r="E5589" s="53"/>
      <c r="F5589"/>
    </row>
    <row r="5590" spans="3:6" ht="16.5">
      <c r="C5590"/>
      <c r="D5590"/>
      <c r="E5590" s="53"/>
      <c r="F5590"/>
    </row>
    <row r="5591" spans="3:6" ht="16.5">
      <c r="C5591"/>
      <c r="D5591"/>
      <c r="E5591" s="53"/>
      <c r="F5591"/>
    </row>
    <row r="5592" spans="3:6" ht="16.5">
      <c r="C5592"/>
      <c r="D5592"/>
      <c r="E5592" s="53"/>
      <c r="F5592"/>
    </row>
    <row r="5593" spans="3:6" ht="16.5">
      <c r="C5593"/>
      <c r="D5593"/>
      <c r="E5593" s="53"/>
      <c r="F5593"/>
    </row>
    <row r="5594" spans="3:6" ht="16.5">
      <c r="C5594"/>
      <c r="D5594"/>
      <c r="E5594" s="53"/>
      <c r="F5594"/>
    </row>
    <row r="5595" spans="3:6" ht="16.5">
      <c r="C5595"/>
      <c r="D5595"/>
      <c r="E5595" s="53"/>
      <c r="F5595"/>
    </row>
    <row r="5596" spans="3:6" ht="16.5">
      <c r="C5596"/>
      <c r="D5596"/>
      <c r="E5596" s="53"/>
      <c r="F5596"/>
    </row>
    <row r="5597" spans="3:6" ht="16.5">
      <c r="C5597"/>
      <c r="D5597"/>
      <c r="E5597" s="53"/>
      <c r="F5597"/>
    </row>
    <row r="5598" spans="3:6" ht="16.5">
      <c r="C5598"/>
      <c r="D5598"/>
      <c r="E5598" s="53"/>
      <c r="F5598"/>
    </row>
    <row r="5599" spans="3:6" ht="16.5">
      <c r="C5599"/>
      <c r="D5599"/>
      <c r="E5599" s="53"/>
      <c r="F5599"/>
    </row>
    <row r="5600" spans="3:6" ht="16.5">
      <c r="C5600"/>
      <c r="D5600"/>
      <c r="E5600" s="53"/>
      <c r="F5600"/>
    </row>
    <row r="5601" spans="3:6" ht="16.5">
      <c r="C5601"/>
      <c r="D5601"/>
      <c r="E5601" s="53"/>
      <c r="F5601"/>
    </row>
    <row r="5602" spans="3:6" ht="16.5">
      <c r="C5602"/>
      <c r="D5602"/>
      <c r="E5602" s="53"/>
      <c r="F5602"/>
    </row>
    <row r="5603" spans="3:6" ht="16.5">
      <c r="C5603"/>
      <c r="D5603"/>
      <c r="E5603" s="53"/>
      <c r="F5603"/>
    </row>
    <row r="5604" spans="3:6" ht="16.5">
      <c r="C5604"/>
      <c r="D5604"/>
      <c r="E5604" s="53"/>
      <c r="F5604"/>
    </row>
    <row r="5605" spans="3:6" ht="16.5">
      <c r="C5605"/>
      <c r="D5605"/>
      <c r="E5605" s="53"/>
      <c r="F5605"/>
    </row>
    <row r="5606" spans="3:6" ht="16.5">
      <c r="C5606"/>
      <c r="D5606"/>
      <c r="E5606" s="53"/>
      <c r="F5606"/>
    </row>
    <row r="5607" spans="3:6" ht="16.5">
      <c r="C5607"/>
      <c r="D5607"/>
      <c r="E5607" s="53"/>
      <c r="F5607"/>
    </row>
    <row r="5608" spans="3:6" ht="16.5">
      <c r="C5608"/>
      <c r="D5608"/>
      <c r="E5608" s="53"/>
      <c r="F5608"/>
    </row>
    <row r="5609" spans="3:6" ht="16.5">
      <c r="C5609"/>
      <c r="D5609"/>
      <c r="E5609" s="53"/>
      <c r="F5609"/>
    </row>
    <row r="5610" spans="3:6" ht="16.5">
      <c r="C5610"/>
      <c r="D5610"/>
      <c r="E5610" s="53"/>
      <c r="F5610"/>
    </row>
    <row r="5611" spans="3:6" ht="16.5">
      <c r="C5611"/>
      <c r="D5611"/>
      <c r="E5611" s="53"/>
      <c r="F5611"/>
    </row>
    <row r="5612" spans="3:6" ht="16.5">
      <c r="C5612"/>
      <c r="D5612"/>
      <c r="E5612" s="53"/>
      <c r="F5612"/>
    </row>
    <row r="5613" spans="3:6" ht="16.5">
      <c r="C5613"/>
      <c r="D5613"/>
      <c r="E5613" s="53"/>
      <c r="F5613"/>
    </row>
    <row r="5614" spans="3:6" ht="16.5">
      <c r="C5614"/>
      <c r="D5614"/>
      <c r="E5614" s="53"/>
      <c r="F5614"/>
    </row>
    <row r="5615" spans="3:6" ht="16.5">
      <c r="C5615"/>
      <c r="D5615"/>
      <c r="E5615" s="53"/>
      <c r="F5615"/>
    </row>
    <row r="5616" spans="3:6" ht="16.5">
      <c r="C5616"/>
      <c r="D5616"/>
      <c r="E5616" s="53"/>
      <c r="F5616"/>
    </row>
    <row r="5617" spans="3:6" ht="16.5">
      <c r="C5617"/>
      <c r="D5617"/>
      <c r="E5617" s="53"/>
      <c r="F5617"/>
    </row>
    <row r="5618" spans="3:6" ht="16.5">
      <c r="C5618"/>
      <c r="D5618"/>
      <c r="E5618" s="53"/>
      <c r="F5618"/>
    </row>
    <row r="5619" spans="3:6" ht="16.5">
      <c r="C5619"/>
      <c r="D5619"/>
      <c r="E5619" s="53"/>
      <c r="F5619"/>
    </row>
    <row r="5620" spans="3:6" ht="16.5">
      <c r="C5620"/>
      <c r="D5620"/>
      <c r="E5620" s="53"/>
      <c r="F5620"/>
    </row>
    <row r="5621" spans="3:6" ht="16.5">
      <c r="C5621"/>
      <c r="D5621"/>
      <c r="E5621" s="53"/>
      <c r="F5621"/>
    </row>
    <row r="5622" spans="3:6" ht="16.5">
      <c r="C5622"/>
      <c r="D5622"/>
      <c r="E5622" s="53"/>
      <c r="F5622"/>
    </row>
    <row r="5623" spans="3:6" ht="16.5">
      <c r="C5623"/>
      <c r="D5623"/>
      <c r="E5623" s="53"/>
      <c r="F5623"/>
    </row>
    <row r="5624" spans="3:6" ht="16.5">
      <c r="C5624"/>
      <c r="D5624"/>
      <c r="E5624" s="53"/>
      <c r="F5624"/>
    </row>
    <row r="5625" spans="3:6" ht="16.5">
      <c r="C5625"/>
      <c r="D5625"/>
      <c r="E5625" s="53"/>
      <c r="F5625"/>
    </row>
    <row r="5626" spans="3:6" ht="16.5">
      <c r="C5626"/>
      <c r="D5626"/>
      <c r="E5626" s="53"/>
      <c r="F5626"/>
    </row>
    <row r="5627" spans="3:6" ht="16.5">
      <c r="C5627"/>
      <c r="D5627"/>
      <c r="E5627" s="53"/>
      <c r="F5627"/>
    </row>
    <row r="5628" spans="3:6" ht="16.5">
      <c r="C5628"/>
      <c r="D5628"/>
      <c r="E5628" s="53"/>
      <c r="F5628"/>
    </row>
    <row r="5629" spans="3:6" ht="16.5">
      <c r="C5629"/>
      <c r="D5629"/>
      <c r="E5629" s="53"/>
      <c r="F5629"/>
    </row>
    <row r="5630" spans="3:6" ht="16.5">
      <c r="C5630"/>
      <c r="D5630"/>
      <c r="E5630" s="53"/>
      <c r="F5630"/>
    </row>
    <row r="5631" spans="3:6" ht="16.5">
      <c r="C5631"/>
      <c r="D5631"/>
      <c r="E5631" s="53"/>
      <c r="F5631"/>
    </row>
    <row r="5632" spans="3:6" ht="16.5">
      <c r="C5632"/>
      <c r="D5632"/>
      <c r="E5632" s="53"/>
      <c r="F5632"/>
    </row>
    <row r="5633" spans="3:6" ht="16.5">
      <c r="C5633"/>
      <c r="D5633"/>
      <c r="E5633" s="53"/>
      <c r="F5633"/>
    </row>
    <row r="5634" spans="3:6" ht="16.5">
      <c r="C5634"/>
      <c r="D5634"/>
      <c r="E5634" s="53"/>
      <c r="F5634"/>
    </row>
    <row r="5635" spans="3:6" ht="16.5">
      <c r="C5635"/>
      <c r="D5635"/>
      <c r="E5635" s="53"/>
      <c r="F5635"/>
    </row>
    <row r="5636" spans="3:6" ht="16.5">
      <c r="C5636"/>
      <c r="D5636"/>
      <c r="E5636" s="53"/>
      <c r="F5636"/>
    </row>
    <row r="5637" spans="3:6" ht="16.5">
      <c r="C5637"/>
      <c r="D5637"/>
      <c r="E5637" s="53"/>
      <c r="F5637"/>
    </row>
    <row r="5638" spans="3:6" ht="16.5">
      <c r="C5638"/>
      <c r="D5638"/>
      <c r="E5638" s="53"/>
      <c r="F5638"/>
    </row>
    <row r="5639" spans="3:6" ht="16.5">
      <c r="C5639"/>
      <c r="D5639"/>
      <c r="E5639" s="53"/>
      <c r="F5639"/>
    </row>
    <row r="5640" spans="3:6" ht="16.5">
      <c r="C5640"/>
      <c r="D5640"/>
      <c r="E5640" s="53"/>
      <c r="F5640"/>
    </row>
    <row r="5641" spans="3:6" ht="16.5">
      <c r="C5641"/>
      <c r="D5641"/>
      <c r="E5641" s="53"/>
      <c r="F5641"/>
    </row>
    <row r="5642" spans="3:6" ht="16.5">
      <c r="C5642"/>
      <c r="D5642"/>
      <c r="E5642" s="53"/>
      <c r="F5642"/>
    </row>
    <row r="5643" spans="3:6" ht="16.5">
      <c r="C5643"/>
      <c r="D5643"/>
      <c r="E5643" s="53"/>
      <c r="F5643"/>
    </row>
    <row r="5644" spans="3:6" ht="16.5">
      <c r="C5644"/>
      <c r="D5644"/>
      <c r="E5644" s="53"/>
      <c r="F5644"/>
    </row>
    <row r="5645" spans="3:6" ht="16.5">
      <c r="C5645"/>
      <c r="D5645"/>
      <c r="E5645" s="53"/>
      <c r="F5645"/>
    </row>
    <row r="5646" spans="3:6" ht="16.5">
      <c r="C5646"/>
      <c r="D5646"/>
      <c r="E5646" s="53"/>
      <c r="F5646"/>
    </row>
    <row r="5647" spans="3:6" ht="16.5">
      <c r="C5647"/>
      <c r="D5647"/>
      <c r="E5647" s="53"/>
      <c r="F5647"/>
    </row>
    <row r="5648" spans="3:6" ht="16.5">
      <c r="C5648"/>
      <c r="D5648"/>
      <c r="E5648" s="53"/>
      <c r="F5648"/>
    </row>
    <row r="5649" spans="3:6" ht="16.5">
      <c r="C5649"/>
      <c r="D5649"/>
      <c r="E5649" s="53"/>
      <c r="F5649"/>
    </row>
    <row r="5650" spans="3:6" ht="16.5">
      <c r="C5650"/>
      <c r="D5650"/>
      <c r="E5650" s="53"/>
      <c r="F5650"/>
    </row>
    <row r="5651" spans="3:6" ht="16.5">
      <c r="C5651"/>
      <c r="D5651"/>
      <c r="E5651" s="53"/>
      <c r="F5651"/>
    </row>
    <row r="5652" spans="3:6" ht="16.5">
      <c r="C5652"/>
      <c r="D5652"/>
      <c r="E5652" s="53"/>
      <c r="F5652"/>
    </row>
    <row r="5653" spans="3:6" ht="16.5">
      <c r="C5653"/>
      <c r="D5653"/>
      <c r="E5653" s="53"/>
      <c r="F5653"/>
    </row>
    <row r="5654" spans="3:6" ht="16.5">
      <c r="C5654"/>
      <c r="D5654"/>
      <c r="E5654" s="53"/>
      <c r="F5654"/>
    </row>
    <row r="5655" spans="3:6" ht="16.5">
      <c r="C5655"/>
      <c r="D5655"/>
      <c r="E5655" s="53"/>
      <c r="F5655"/>
    </row>
    <row r="5656" spans="3:6" ht="16.5">
      <c r="C5656"/>
      <c r="D5656"/>
      <c r="E5656" s="53"/>
      <c r="F5656"/>
    </row>
    <row r="5657" spans="3:6" ht="16.5">
      <c r="C5657"/>
      <c r="D5657"/>
      <c r="E5657" s="53"/>
      <c r="F5657"/>
    </row>
    <row r="5658" spans="3:6" ht="16.5">
      <c r="C5658"/>
      <c r="D5658"/>
      <c r="E5658" s="53"/>
      <c r="F5658"/>
    </row>
    <row r="5659" spans="3:6" ht="16.5">
      <c r="C5659"/>
      <c r="D5659"/>
      <c r="E5659" s="53"/>
      <c r="F5659"/>
    </row>
    <row r="5660" spans="3:6" ht="16.5">
      <c r="C5660"/>
      <c r="D5660"/>
      <c r="E5660" s="53"/>
      <c r="F5660"/>
    </row>
    <row r="5661" spans="3:6" ht="16.5">
      <c r="C5661"/>
      <c r="D5661"/>
      <c r="E5661" s="53"/>
      <c r="F5661"/>
    </row>
    <row r="5662" spans="3:6" ht="16.5">
      <c r="C5662"/>
      <c r="D5662"/>
      <c r="E5662" s="53"/>
      <c r="F5662"/>
    </row>
    <row r="5663" spans="3:6" ht="16.5">
      <c r="C5663"/>
      <c r="D5663"/>
      <c r="E5663" s="53"/>
      <c r="F5663"/>
    </row>
    <row r="5664" spans="3:6" ht="16.5">
      <c r="C5664"/>
      <c r="D5664"/>
      <c r="E5664" s="53"/>
      <c r="F5664"/>
    </row>
    <row r="5665" spans="3:6" ht="16.5">
      <c r="C5665"/>
      <c r="D5665"/>
      <c r="E5665" s="53"/>
      <c r="F5665"/>
    </row>
    <row r="5666" spans="3:6" ht="16.5">
      <c r="C5666"/>
      <c r="D5666"/>
      <c r="E5666" s="53"/>
      <c r="F5666"/>
    </row>
    <row r="5667" spans="3:6" ht="16.5">
      <c r="C5667"/>
      <c r="D5667"/>
      <c r="E5667" s="53"/>
      <c r="F5667"/>
    </row>
    <row r="5668" spans="3:6" ht="16.5">
      <c r="C5668"/>
      <c r="D5668"/>
      <c r="E5668" s="53"/>
      <c r="F5668"/>
    </row>
    <row r="5669" spans="3:6" ht="16.5">
      <c r="C5669"/>
      <c r="D5669"/>
      <c r="E5669" s="53"/>
      <c r="F5669"/>
    </row>
    <row r="5670" spans="3:6" ht="16.5">
      <c r="C5670"/>
      <c r="D5670"/>
      <c r="E5670" s="53"/>
      <c r="F5670"/>
    </row>
    <row r="5671" spans="3:6" ht="16.5">
      <c r="C5671"/>
      <c r="D5671"/>
      <c r="E5671" s="53"/>
      <c r="F5671"/>
    </row>
    <row r="5672" spans="3:6" ht="16.5">
      <c r="C5672"/>
      <c r="D5672"/>
      <c r="E5672" s="53"/>
      <c r="F5672"/>
    </row>
    <row r="5673" spans="3:6" ht="16.5">
      <c r="C5673"/>
      <c r="D5673"/>
      <c r="E5673" s="53"/>
      <c r="F5673"/>
    </row>
    <row r="5674" spans="3:6" ht="16.5">
      <c r="C5674"/>
      <c r="D5674"/>
      <c r="E5674" s="53"/>
      <c r="F5674"/>
    </row>
    <row r="5675" spans="3:6" ht="16.5">
      <c r="C5675"/>
      <c r="D5675"/>
      <c r="E5675" s="53"/>
      <c r="F5675"/>
    </row>
    <row r="5676" spans="3:6" ht="16.5">
      <c r="C5676"/>
      <c r="D5676"/>
      <c r="E5676" s="53"/>
      <c r="F5676"/>
    </row>
    <row r="5677" spans="3:6" ht="16.5">
      <c r="C5677"/>
      <c r="D5677"/>
      <c r="E5677" s="53"/>
      <c r="F5677"/>
    </row>
    <row r="5678" spans="3:6" ht="16.5">
      <c r="C5678"/>
      <c r="D5678"/>
      <c r="E5678" s="53"/>
      <c r="F5678"/>
    </row>
    <row r="5679" spans="3:6" ht="16.5">
      <c r="C5679"/>
      <c r="D5679"/>
      <c r="E5679" s="53"/>
      <c r="F5679"/>
    </row>
    <row r="5680" spans="3:6" ht="16.5">
      <c r="C5680"/>
      <c r="D5680"/>
      <c r="E5680" s="53"/>
      <c r="F5680"/>
    </row>
    <row r="5681" spans="3:6" ht="16.5">
      <c r="C5681"/>
      <c r="D5681"/>
      <c r="E5681" s="53"/>
      <c r="F5681"/>
    </row>
    <row r="5682" spans="3:6" ht="16.5">
      <c r="C5682"/>
      <c r="D5682"/>
      <c r="E5682" s="53"/>
      <c r="F5682"/>
    </row>
    <row r="5683" spans="3:6" ht="16.5">
      <c r="C5683"/>
      <c r="D5683"/>
      <c r="E5683" s="53"/>
      <c r="F5683"/>
    </row>
    <row r="5684" spans="3:6" ht="16.5">
      <c r="C5684"/>
      <c r="D5684"/>
      <c r="E5684" s="53"/>
      <c r="F5684"/>
    </row>
    <row r="5685" spans="3:6" ht="16.5">
      <c r="C5685"/>
      <c r="D5685"/>
      <c r="E5685" s="53"/>
      <c r="F5685"/>
    </row>
    <row r="5686" spans="3:6" ht="16.5">
      <c r="C5686"/>
      <c r="D5686"/>
      <c r="E5686" s="53"/>
      <c r="F5686"/>
    </row>
    <row r="5687" spans="3:6" ht="16.5">
      <c r="C5687"/>
      <c r="D5687"/>
      <c r="E5687" s="53"/>
      <c r="F5687"/>
    </row>
    <row r="5688" spans="3:6" ht="16.5">
      <c r="C5688"/>
      <c r="D5688"/>
      <c r="E5688" s="53"/>
      <c r="F5688"/>
    </row>
    <row r="5689" spans="3:6" ht="16.5">
      <c r="C5689"/>
      <c r="D5689"/>
      <c r="E5689" s="53"/>
      <c r="F5689"/>
    </row>
    <row r="5690" spans="3:6" ht="16.5">
      <c r="C5690"/>
      <c r="D5690"/>
      <c r="E5690" s="53"/>
      <c r="F5690"/>
    </row>
    <row r="5691" spans="3:6" ht="16.5">
      <c r="C5691"/>
      <c r="D5691"/>
      <c r="E5691" s="53"/>
      <c r="F5691"/>
    </row>
    <row r="5692" spans="3:6" ht="16.5">
      <c r="C5692"/>
      <c r="D5692"/>
      <c r="E5692" s="53"/>
      <c r="F5692"/>
    </row>
    <row r="5693" spans="3:6" ht="16.5">
      <c r="C5693"/>
      <c r="D5693"/>
      <c r="E5693" s="53"/>
      <c r="F5693"/>
    </row>
    <row r="5694" spans="3:6" ht="16.5">
      <c r="C5694"/>
      <c r="D5694"/>
      <c r="E5694" s="53"/>
      <c r="F5694"/>
    </row>
    <row r="5695" spans="3:6" ht="16.5">
      <c r="C5695"/>
      <c r="D5695"/>
      <c r="E5695" s="53"/>
      <c r="F5695"/>
    </row>
    <row r="5696" spans="3:6" ht="16.5">
      <c r="C5696"/>
      <c r="D5696"/>
      <c r="E5696" s="53"/>
      <c r="F5696"/>
    </row>
    <row r="5697" spans="3:6" ht="16.5">
      <c r="C5697"/>
      <c r="D5697"/>
      <c r="E5697" s="53"/>
      <c r="F5697"/>
    </row>
    <row r="5698" spans="3:6" ht="16.5">
      <c r="C5698"/>
      <c r="D5698"/>
      <c r="E5698" s="53"/>
      <c r="F5698"/>
    </row>
    <row r="5699" spans="3:6" ht="16.5">
      <c r="C5699"/>
      <c r="D5699"/>
      <c r="E5699" s="53"/>
      <c r="F5699"/>
    </row>
    <row r="5700" spans="3:6" ht="16.5">
      <c r="C5700"/>
      <c r="D5700"/>
      <c r="E5700" s="53"/>
      <c r="F5700"/>
    </row>
    <row r="5701" spans="3:6" ht="16.5">
      <c r="C5701"/>
      <c r="D5701"/>
      <c r="E5701" s="53"/>
      <c r="F5701"/>
    </row>
    <row r="5702" spans="3:6" ht="16.5">
      <c r="C5702"/>
      <c r="D5702"/>
      <c r="E5702" s="53"/>
      <c r="F5702"/>
    </row>
    <row r="5703" spans="3:6" ht="16.5">
      <c r="C5703"/>
      <c r="D5703"/>
      <c r="E5703" s="53"/>
      <c r="F5703"/>
    </row>
    <row r="5704" spans="3:6" ht="16.5">
      <c r="C5704"/>
      <c r="D5704"/>
      <c r="E5704" s="53"/>
      <c r="F5704"/>
    </row>
    <row r="5705" spans="3:6" ht="16.5">
      <c r="C5705"/>
      <c r="D5705"/>
      <c r="E5705" s="53"/>
      <c r="F5705"/>
    </row>
    <row r="5706" spans="3:6" ht="16.5">
      <c r="C5706"/>
      <c r="D5706"/>
      <c r="E5706" s="53"/>
      <c r="F5706"/>
    </row>
    <row r="5707" spans="3:6" ht="16.5">
      <c r="C5707"/>
      <c r="D5707"/>
      <c r="E5707" s="53"/>
      <c r="F5707"/>
    </row>
    <row r="5708" spans="3:6" ht="16.5">
      <c r="C5708"/>
      <c r="D5708"/>
      <c r="E5708" s="53"/>
      <c r="F5708"/>
    </row>
    <row r="5709" spans="3:6" ht="16.5">
      <c r="C5709"/>
      <c r="D5709"/>
      <c r="E5709" s="53"/>
      <c r="F5709"/>
    </row>
    <row r="5710" spans="3:6" ht="16.5">
      <c r="C5710"/>
      <c r="D5710"/>
      <c r="E5710" s="53"/>
      <c r="F5710"/>
    </row>
    <row r="5711" spans="3:6" ht="16.5">
      <c r="C5711"/>
      <c r="D5711"/>
      <c r="E5711" s="53"/>
      <c r="F5711"/>
    </row>
    <row r="5712" spans="3:6" ht="16.5">
      <c r="C5712"/>
      <c r="D5712"/>
      <c r="E5712" s="53"/>
      <c r="F5712"/>
    </row>
    <row r="5713" spans="3:6" ht="16.5">
      <c r="C5713"/>
      <c r="D5713"/>
      <c r="E5713" s="53"/>
      <c r="F5713"/>
    </row>
    <row r="5714" spans="3:6" ht="16.5">
      <c r="C5714"/>
      <c r="D5714"/>
      <c r="E5714" s="53"/>
      <c r="F5714"/>
    </row>
    <row r="5715" spans="3:6" ht="16.5">
      <c r="C5715"/>
      <c r="D5715"/>
      <c r="E5715" s="53"/>
      <c r="F5715"/>
    </row>
    <row r="5716" spans="3:6" ht="16.5">
      <c r="C5716"/>
      <c r="D5716"/>
      <c r="E5716" s="53"/>
      <c r="F5716"/>
    </row>
    <row r="5717" spans="3:6" ht="16.5">
      <c r="C5717"/>
      <c r="D5717"/>
      <c r="E5717" s="53"/>
      <c r="F5717"/>
    </row>
    <row r="5718" spans="3:6" ht="16.5">
      <c r="C5718"/>
      <c r="D5718"/>
      <c r="E5718" s="53"/>
      <c r="F5718"/>
    </row>
    <row r="5719" spans="3:6" ht="16.5">
      <c r="C5719"/>
      <c r="D5719"/>
      <c r="E5719" s="53"/>
      <c r="F5719"/>
    </row>
    <row r="5720" spans="3:6" ht="16.5">
      <c r="C5720"/>
      <c r="D5720"/>
      <c r="E5720" s="53"/>
      <c r="F5720"/>
    </row>
    <row r="5721" spans="3:6" ht="16.5">
      <c r="C5721"/>
      <c r="D5721"/>
      <c r="E5721" s="53"/>
      <c r="F5721"/>
    </row>
    <row r="5722" spans="3:6" ht="16.5">
      <c r="C5722"/>
      <c r="D5722"/>
      <c r="E5722" s="53"/>
      <c r="F5722"/>
    </row>
    <row r="5723" spans="3:6" ht="16.5">
      <c r="C5723"/>
      <c r="D5723"/>
      <c r="E5723" s="53"/>
      <c r="F5723"/>
    </row>
    <row r="5724" spans="3:6" ht="16.5">
      <c r="C5724"/>
      <c r="D5724"/>
      <c r="E5724" s="53"/>
      <c r="F5724"/>
    </row>
    <row r="5725" spans="3:6" ht="16.5">
      <c r="C5725"/>
      <c r="D5725"/>
      <c r="E5725" s="53"/>
      <c r="F5725"/>
    </row>
    <row r="5726" spans="3:6" ht="16.5">
      <c r="C5726"/>
      <c r="D5726"/>
      <c r="E5726" s="53"/>
      <c r="F5726"/>
    </row>
    <row r="5727" spans="3:6" ht="16.5">
      <c r="C5727"/>
      <c r="D5727"/>
      <c r="E5727" s="53"/>
      <c r="F5727"/>
    </row>
    <row r="5728" spans="3:6" ht="16.5">
      <c r="C5728"/>
      <c r="D5728"/>
      <c r="E5728" s="53"/>
      <c r="F5728"/>
    </row>
    <row r="5729" spans="3:6" ht="16.5">
      <c r="C5729"/>
      <c r="D5729"/>
      <c r="E5729" s="53"/>
      <c r="F5729"/>
    </row>
    <row r="5730" spans="3:6" ht="16.5">
      <c r="C5730"/>
      <c r="D5730"/>
      <c r="E5730" s="53"/>
      <c r="F5730"/>
    </row>
    <row r="5731" spans="3:6" ht="16.5">
      <c r="C5731"/>
      <c r="D5731"/>
      <c r="E5731" s="53"/>
      <c r="F5731"/>
    </row>
    <row r="5732" spans="3:6" ht="16.5">
      <c r="C5732"/>
      <c r="D5732"/>
      <c r="E5732" s="53"/>
      <c r="F5732"/>
    </row>
    <row r="5733" spans="3:6" ht="16.5">
      <c r="C5733"/>
      <c r="D5733"/>
      <c r="E5733" s="53"/>
      <c r="F5733"/>
    </row>
    <row r="5734" spans="3:6" ht="16.5">
      <c r="C5734"/>
      <c r="D5734"/>
      <c r="E5734" s="53"/>
      <c r="F5734"/>
    </row>
    <row r="5735" spans="3:6" ht="16.5">
      <c r="C5735"/>
      <c r="D5735"/>
      <c r="E5735" s="53"/>
      <c r="F5735"/>
    </row>
    <row r="5736" spans="3:6" ht="16.5">
      <c r="C5736"/>
      <c r="D5736"/>
      <c r="E5736" s="53"/>
      <c r="F5736"/>
    </row>
    <row r="5737" spans="3:6" ht="16.5">
      <c r="C5737"/>
      <c r="D5737"/>
      <c r="E5737" s="53"/>
      <c r="F5737"/>
    </row>
    <row r="5738" spans="3:6" ht="16.5">
      <c r="C5738"/>
      <c r="D5738"/>
      <c r="E5738" s="53"/>
      <c r="F5738"/>
    </row>
    <row r="5739" spans="3:6" ht="16.5">
      <c r="C5739"/>
      <c r="D5739"/>
      <c r="E5739" s="53"/>
      <c r="F5739"/>
    </row>
    <row r="5740" spans="3:6" ht="16.5">
      <c r="C5740"/>
      <c r="D5740"/>
      <c r="E5740" s="53"/>
      <c r="F5740"/>
    </row>
    <row r="5741" spans="3:6" ht="16.5">
      <c r="C5741"/>
      <c r="D5741"/>
      <c r="E5741" s="53"/>
      <c r="F5741"/>
    </row>
    <row r="5742" spans="3:6" ht="16.5">
      <c r="C5742"/>
      <c r="D5742"/>
      <c r="E5742" s="53"/>
      <c r="F5742"/>
    </row>
    <row r="5743" spans="3:6" ht="16.5">
      <c r="C5743"/>
      <c r="D5743"/>
      <c r="E5743" s="53"/>
      <c r="F5743"/>
    </row>
    <row r="5744" spans="3:6" ht="16.5">
      <c r="C5744"/>
      <c r="D5744"/>
      <c r="E5744" s="53"/>
      <c r="F5744"/>
    </row>
    <row r="5745" spans="3:6" ht="16.5">
      <c r="C5745"/>
      <c r="D5745"/>
      <c r="E5745" s="53"/>
      <c r="F5745"/>
    </row>
    <row r="5746" spans="3:6" ht="16.5">
      <c r="C5746"/>
      <c r="D5746"/>
      <c r="E5746" s="53"/>
      <c r="F5746"/>
    </row>
    <row r="5747" spans="3:6" ht="16.5">
      <c r="C5747"/>
      <c r="D5747"/>
      <c r="E5747" s="53"/>
      <c r="F5747"/>
    </row>
    <row r="5748" spans="3:6" ht="16.5">
      <c r="C5748"/>
      <c r="D5748"/>
      <c r="E5748" s="53"/>
      <c r="F5748"/>
    </row>
    <row r="5749" spans="3:6" ht="16.5">
      <c r="C5749"/>
      <c r="D5749"/>
      <c r="E5749" s="53"/>
      <c r="F5749"/>
    </row>
    <row r="5750" spans="3:6" ht="16.5">
      <c r="C5750"/>
      <c r="D5750"/>
      <c r="E5750" s="53"/>
      <c r="F5750"/>
    </row>
    <row r="5751" spans="3:6" ht="16.5">
      <c r="C5751"/>
      <c r="D5751"/>
      <c r="E5751" s="53"/>
      <c r="F5751"/>
    </row>
    <row r="5752" spans="3:6" ht="16.5">
      <c r="C5752"/>
      <c r="D5752"/>
      <c r="E5752" s="53"/>
      <c r="F5752"/>
    </row>
    <row r="5753" spans="3:6" ht="16.5">
      <c r="C5753"/>
      <c r="D5753"/>
      <c r="E5753" s="53"/>
      <c r="F5753"/>
    </row>
    <row r="5754" spans="3:6" ht="16.5">
      <c r="C5754"/>
      <c r="D5754"/>
      <c r="E5754" s="53"/>
      <c r="F5754"/>
    </row>
    <row r="5755" spans="3:6" ht="16.5">
      <c r="C5755"/>
      <c r="D5755"/>
      <c r="E5755" s="53"/>
      <c r="F5755"/>
    </row>
    <row r="5756" spans="3:6" ht="16.5">
      <c r="C5756"/>
      <c r="D5756"/>
      <c r="E5756" s="53"/>
      <c r="F5756"/>
    </row>
    <row r="5757" spans="3:6" ht="16.5">
      <c r="C5757"/>
      <c r="D5757"/>
      <c r="E5757" s="53"/>
      <c r="F5757"/>
    </row>
    <row r="5758" spans="3:6" ht="16.5">
      <c r="C5758"/>
      <c r="D5758"/>
      <c r="E5758" s="53"/>
      <c r="F5758"/>
    </row>
    <row r="5759" spans="3:6" ht="16.5">
      <c r="C5759"/>
      <c r="D5759"/>
      <c r="E5759" s="53"/>
      <c r="F5759"/>
    </row>
    <row r="5760" spans="3:6" ht="16.5">
      <c r="C5760"/>
      <c r="D5760"/>
      <c r="E5760" s="53"/>
      <c r="F5760"/>
    </row>
    <row r="5761" spans="3:6" ht="16.5">
      <c r="C5761"/>
      <c r="D5761"/>
      <c r="E5761" s="53"/>
      <c r="F5761"/>
    </row>
    <row r="5762" spans="3:6" ht="16.5">
      <c r="C5762"/>
      <c r="D5762"/>
      <c r="E5762" s="53"/>
      <c r="F5762"/>
    </row>
    <row r="5763" spans="3:6" ht="16.5">
      <c r="C5763"/>
      <c r="D5763"/>
      <c r="E5763" s="53"/>
      <c r="F5763"/>
    </row>
    <row r="5764" spans="3:6" ht="16.5">
      <c r="C5764"/>
      <c r="D5764"/>
      <c r="E5764" s="53"/>
      <c r="F5764"/>
    </row>
    <row r="5765" spans="3:6" ht="16.5">
      <c r="C5765"/>
      <c r="D5765"/>
      <c r="E5765" s="53"/>
      <c r="F5765"/>
    </row>
    <row r="5766" spans="3:6" ht="16.5">
      <c r="C5766"/>
      <c r="D5766"/>
      <c r="E5766" s="53"/>
      <c r="F5766"/>
    </row>
    <row r="5767" spans="3:6" ht="16.5">
      <c r="C5767"/>
      <c r="D5767"/>
      <c r="E5767" s="53"/>
      <c r="F5767"/>
    </row>
    <row r="5768" spans="3:6" ht="16.5">
      <c r="C5768"/>
      <c r="D5768"/>
      <c r="E5768" s="53"/>
      <c r="F5768"/>
    </row>
    <row r="5769" spans="3:6" ht="16.5">
      <c r="C5769"/>
      <c r="D5769"/>
      <c r="E5769" s="53"/>
      <c r="F5769"/>
    </row>
    <row r="5770" spans="3:6" ht="16.5">
      <c r="C5770"/>
      <c r="D5770"/>
      <c r="E5770" s="53"/>
      <c r="F5770"/>
    </row>
    <row r="5771" spans="3:6" ht="16.5">
      <c r="C5771"/>
      <c r="D5771"/>
      <c r="E5771" s="53"/>
      <c r="F5771"/>
    </row>
    <row r="5772" spans="3:6" ht="16.5">
      <c r="C5772"/>
      <c r="D5772"/>
      <c r="E5772" s="53"/>
      <c r="F5772"/>
    </row>
    <row r="5773" spans="3:6" ht="16.5">
      <c r="C5773"/>
      <c r="D5773"/>
      <c r="E5773" s="53"/>
      <c r="F5773"/>
    </row>
    <row r="5774" spans="3:6" ht="16.5">
      <c r="C5774"/>
      <c r="D5774"/>
      <c r="E5774" s="53"/>
      <c r="F5774"/>
    </row>
    <row r="5775" spans="3:6" ht="16.5">
      <c r="C5775"/>
      <c r="D5775"/>
      <c r="E5775" s="53"/>
      <c r="F5775"/>
    </row>
    <row r="5776" spans="3:6" ht="16.5">
      <c r="C5776"/>
      <c r="D5776"/>
      <c r="E5776" s="53"/>
      <c r="F5776"/>
    </row>
    <row r="5777" spans="3:6" ht="16.5">
      <c r="C5777"/>
      <c r="D5777"/>
      <c r="E5777" s="53"/>
      <c r="F5777"/>
    </row>
    <row r="5778" spans="3:6" ht="16.5">
      <c r="C5778"/>
      <c r="D5778"/>
      <c r="E5778" s="53"/>
      <c r="F5778"/>
    </row>
    <row r="5779" spans="3:6" ht="16.5">
      <c r="C5779"/>
      <c r="D5779"/>
      <c r="E5779" s="53"/>
      <c r="F5779"/>
    </row>
    <row r="5780" spans="3:6" ht="16.5">
      <c r="C5780"/>
      <c r="D5780"/>
      <c r="E5780" s="53"/>
      <c r="F5780"/>
    </row>
    <row r="5781" spans="3:6" ht="16.5">
      <c r="C5781"/>
      <c r="D5781"/>
      <c r="E5781" s="53"/>
      <c r="F5781"/>
    </row>
    <row r="5782" spans="3:6" ht="16.5">
      <c r="C5782"/>
      <c r="D5782"/>
      <c r="E5782" s="53"/>
      <c r="F5782"/>
    </row>
    <row r="5783" spans="3:6" ht="16.5">
      <c r="C5783"/>
      <c r="D5783"/>
      <c r="E5783" s="53"/>
      <c r="F5783"/>
    </row>
    <row r="5784" spans="3:6" ht="16.5">
      <c r="C5784"/>
      <c r="D5784"/>
      <c r="E5784" s="53"/>
      <c r="F5784"/>
    </row>
    <row r="5785" spans="3:6" ht="16.5">
      <c r="C5785"/>
      <c r="D5785"/>
      <c r="E5785" s="53"/>
      <c r="F5785"/>
    </row>
    <row r="5786" spans="3:6" ht="16.5">
      <c r="C5786"/>
      <c r="D5786"/>
      <c r="E5786" s="53"/>
      <c r="F5786"/>
    </row>
    <row r="5787" spans="3:6" ht="16.5">
      <c r="C5787"/>
      <c r="D5787"/>
      <c r="E5787" s="53"/>
      <c r="F5787"/>
    </row>
    <row r="5788" spans="3:6" ht="16.5">
      <c r="C5788"/>
      <c r="D5788"/>
      <c r="E5788" s="53"/>
      <c r="F5788"/>
    </row>
    <row r="5789" spans="3:6" ht="16.5">
      <c r="C5789"/>
      <c r="D5789"/>
      <c r="E5789" s="53"/>
      <c r="F5789"/>
    </row>
    <row r="5790" spans="3:6" ht="16.5">
      <c r="C5790"/>
      <c r="D5790"/>
      <c r="E5790" s="53"/>
      <c r="F5790"/>
    </row>
    <row r="5791" spans="3:6" ht="16.5">
      <c r="C5791"/>
      <c r="D5791"/>
      <c r="E5791" s="53"/>
      <c r="F5791"/>
    </row>
    <row r="5792" spans="3:6" ht="16.5">
      <c r="C5792"/>
      <c r="D5792"/>
      <c r="E5792" s="53"/>
      <c r="F5792"/>
    </row>
    <row r="5793" spans="3:6" ht="16.5">
      <c r="C5793"/>
      <c r="D5793"/>
      <c r="E5793" s="53"/>
      <c r="F5793"/>
    </row>
    <row r="5794" spans="3:6" ht="16.5">
      <c r="C5794"/>
      <c r="D5794"/>
      <c r="E5794" s="53"/>
      <c r="F5794"/>
    </row>
    <row r="5795" spans="3:6" ht="16.5">
      <c r="C5795"/>
      <c r="D5795"/>
      <c r="E5795" s="53"/>
      <c r="F5795"/>
    </row>
    <row r="5796" spans="3:6" ht="16.5">
      <c r="C5796"/>
      <c r="D5796"/>
      <c r="E5796" s="53"/>
      <c r="F5796"/>
    </row>
    <row r="5797" spans="3:6" ht="16.5">
      <c r="C5797"/>
      <c r="D5797"/>
      <c r="E5797" s="53"/>
      <c r="F5797"/>
    </row>
    <row r="5798" spans="3:6" ht="16.5">
      <c r="C5798"/>
      <c r="D5798"/>
      <c r="E5798" s="53"/>
      <c r="F5798"/>
    </row>
    <row r="5799" spans="3:6" ht="16.5">
      <c r="C5799"/>
      <c r="D5799"/>
      <c r="E5799" s="53"/>
      <c r="F5799"/>
    </row>
    <row r="5800" spans="3:6" ht="16.5">
      <c r="C5800"/>
      <c r="D5800"/>
      <c r="E5800" s="53"/>
      <c r="F5800"/>
    </row>
    <row r="5801" spans="3:6" ht="16.5">
      <c r="C5801"/>
      <c r="D5801"/>
      <c r="E5801" s="53"/>
      <c r="F5801"/>
    </row>
    <row r="5802" spans="3:6" ht="16.5">
      <c r="C5802"/>
      <c r="D5802"/>
      <c r="E5802" s="53"/>
      <c r="F5802"/>
    </row>
    <row r="5803" spans="3:6" ht="16.5">
      <c r="C5803"/>
      <c r="D5803"/>
      <c r="E5803" s="53"/>
      <c r="F5803"/>
    </row>
    <row r="5804" spans="3:6" ht="16.5">
      <c r="C5804"/>
      <c r="D5804"/>
      <c r="E5804" s="53"/>
      <c r="F5804"/>
    </row>
    <row r="5805" spans="3:6" ht="16.5">
      <c r="C5805"/>
      <c r="D5805"/>
      <c r="E5805" s="53"/>
      <c r="F5805"/>
    </row>
    <row r="5806" spans="3:6" ht="16.5">
      <c r="C5806"/>
      <c r="D5806"/>
      <c r="E5806" s="53"/>
      <c r="F5806"/>
    </row>
    <row r="5807" spans="3:6" ht="16.5">
      <c r="C5807"/>
      <c r="D5807"/>
      <c r="E5807" s="53"/>
      <c r="F5807"/>
    </row>
    <row r="5808" spans="3:6" ht="16.5">
      <c r="C5808"/>
      <c r="D5808"/>
      <c r="E5808" s="53"/>
      <c r="F5808"/>
    </row>
    <row r="5809" spans="3:6" ht="16.5">
      <c r="C5809"/>
      <c r="D5809"/>
      <c r="E5809" s="53"/>
      <c r="F5809"/>
    </row>
    <row r="5810" spans="3:6" ht="16.5">
      <c r="C5810"/>
      <c r="D5810"/>
      <c r="E5810" s="53"/>
      <c r="F5810"/>
    </row>
    <row r="5811" spans="3:6" ht="16.5">
      <c r="C5811"/>
      <c r="D5811"/>
      <c r="E5811" s="53"/>
      <c r="F5811"/>
    </row>
    <row r="5812" spans="3:6" ht="16.5">
      <c r="C5812"/>
      <c r="D5812"/>
      <c r="E5812" s="53"/>
      <c r="F5812"/>
    </row>
    <row r="5813" spans="3:6" ht="16.5">
      <c r="C5813"/>
      <c r="D5813"/>
      <c r="E5813" s="53"/>
      <c r="F5813"/>
    </row>
    <row r="5814" spans="3:6" ht="16.5">
      <c r="C5814"/>
      <c r="D5814"/>
      <c r="E5814" s="53"/>
      <c r="F5814"/>
    </row>
    <row r="5815" spans="3:6" ht="16.5">
      <c r="C5815"/>
      <c r="D5815"/>
      <c r="E5815" s="53"/>
      <c r="F5815"/>
    </row>
    <row r="5816" spans="3:6" ht="16.5">
      <c r="C5816"/>
      <c r="D5816"/>
      <c r="E5816" s="53"/>
      <c r="F5816"/>
    </row>
    <row r="5817" spans="3:6" ht="16.5">
      <c r="C5817"/>
      <c r="D5817"/>
      <c r="E5817" s="53"/>
      <c r="F5817"/>
    </row>
    <row r="5818" spans="3:6" ht="16.5">
      <c r="C5818"/>
      <c r="D5818"/>
      <c r="E5818" s="53"/>
      <c r="F5818"/>
    </row>
    <row r="5819" spans="3:6" ht="16.5">
      <c r="C5819"/>
      <c r="D5819"/>
      <c r="E5819" s="53"/>
      <c r="F5819"/>
    </row>
    <row r="5820" spans="3:6" ht="16.5">
      <c r="C5820"/>
      <c r="D5820"/>
      <c r="E5820" s="53"/>
      <c r="F5820"/>
    </row>
    <row r="5821" spans="3:6" ht="16.5">
      <c r="C5821"/>
      <c r="D5821"/>
      <c r="E5821" s="53"/>
      <c r="F5821"/>
    </row>
    <row r="5822" spans="3:6" ht="16.5">
      <c r="C5822"/>
      <c r="D5822"/>
      <c r="E5822" s="53"/>
      <c r="F5822"/>
    </row>
    <row r="5823" spans="3:6" ht="16.5">
      <c r="C5823"/>
      <c r="D5823"/>
      <c r="E5823" s="53"/>
      <c r="F5823"/>
    </row>
    <row r="5824" spans="3:6" ht="16.5">
      <c r="C5824"/>
      <c r="D5824"/>
      <c r="E5824" s="53"/>
      <c r="F5824"/>
    </row>
    <row r="5825" spans="3:6" ht="16.5">
      <c r="C5825"/>
      <c r="D5825"/>
      <c r="E5825" s="53"/>
      <c r="F5825"/>
    </row>
    <row r="5826" spans="3:6" ht="16.5">
      <c r="C5826"/>
      <c r="D5826"/>
      <c r="E5826" s="53"/>
      <c r="F5826"/>
    </row>
    <row r="5827" spans="3:6" ht="16.5">
      <c r="C5827"/>
      <c r="D5827"/>
      <c r="E5827" s="53"/>
      <c r="F5827"/>
    </row>
    <row r="5828" spans="3:6" ht="16.5">
      <c r="C5828"/>
      <c r="D5828"/>
      <c r="E5828" s="53"/>
      <c r="F5828"/>
    </row>
    <row r="5829" spans="3:6" ht="16.5">
      <c r="C5829"/>
      <c r="D5829"/>
      <c r="E5829" s="53"/>
      <c r="F5829"/>
    </row>
    <row r="5830" spans="3:6" ht="16.5">
      <c r="C5830"/>
      <c r="D5830"/>
      <c r="E5830" s="53"/>
      <c r="F5830"/>
    </row>
    <row r="5831" spans="3:6" ht="14.25" customHeight="1">
      <c r="C5831"/>
      <c r="D5831"/>
      <c r="E5831" s="53"/>
      <c r="F5831"/>
    </row>
    <row r="5832" spans="3:6" ht="16.5">
      <c r="C5832"/>
      <c r="D5832"/>
      <c r="E5832" s="53"/>
      <c r="F5832"/>
    </row>
    <row r="5833" spans="3:6" ht="16.5">
      <c r="C5833"/>
      <c r="D5833"/>
      <c r="E5833" s="53"/>
      <c r="F5833"/>
    </row>
    <row r="5834" spans="3:6" ht="16.5">
      <c r="C5834"/>
      <c r="D5834"/>
      <c r="E5834" s="53"/>
      <c r="F5834"/>
    </row>
    <row r="5835" spans="3:6" ht="16.5">
      <c r="C5835"/>
      <c r="D5835"/>
      <c r="E5835" s="53"/>
      <c r="F5835"/>
    </row>
    <row r="5836" spans="3:6" ht="16.5">
      <c r="C5836"/>
      <c r="D5836"/>
      <c r="E5836" s="53"/>
      <c r="F5836"/>
    </row>
    <row r="5837" spans="3:6" ht="16.5">
      <c r="C5837"/>
      <c r="D5837"/>
      <c r="E5837" s="53"/>
      <c r="F5837"/>
    </row>
    <row r="5838" spans="3:6" ht="16.5">
      <c r="C5838"/>
      <c r="D5838"/>
      <c r="E5838" s="53"/>
      <c r="F5838"/>
    </row>
    <row r="5839" spans="3:6" ht="16.5">
      <c r="C5839"/>
      <c r="D5839"/>
      <c r="E5839" s="53"/>
      <c r="F5839"/>
    </row>
    <row r="5840" spans="3:6" ht="16.5">
      <c r="C5840"/>
      <c r="D5840"/>
      <c r="E5840" s="53"/>
      <c r="F5840"/>
    </row>
    <row r="5841" spans="3:6" ht="16.5">
      <c r="C5841"/>
      <c r="D5841"/>
      <c r="E5841" s="53"/>
      <c r="F5841"/>
    </row>
    <row r="5842" spans="3:6" ht="16.5">
      <c r="C5842"/>
      <c r="D5842"/>
      <c r="E5842" s="53"/>
      <c r="F5842"/>
    </row>
    <row r="5843" spans="3:6" ht="16.5">
      <c r="C5843"/>
      <c r="D5843"/>
      <c r="E5843" s="53"/>
      <c r="F5843"/>
    </row>
    <row r="5844" spans="3:6" ht="16.5">
      <c r="C5844"/>
      <c r="D5844"/>
      <c r="E5844" s="53"/>
      <c r="F5844"/>
    </row>
    <row r="5845" spans="3:6" ht="16.5">
      <c r="C5845"/>
      <c r="D5845"/>
      <c r="E5845" s="53"/>
      <c r="F5845"/>
    </row>
    <row r="5846" spans="3:6" ht="16.5">
      <c r="C5846"/>
      <c r="D5846"/>
      <c r="E5846" s="53"/>
      <c r="F5846"/>
    </row>
    <row r="5847" spans="3:6" ht="16.5">
      <c r="C5847"/>
      <c r="D5847"/>
      <c r="E5847" s="53"/>
      <c r="F5847"/>
    </row>
    <row r="5848" spans="3:6" ht="16.5">
      <c r="C5848"/>
      <c r="D5848"/>
      <c r="E5848" s="53"/>
      <c r="F5848"/>
    </row>
    <row r="5849" spans="3:6" ht="16.5">
      <c r="C5849"/>
      <c r="D5849"/>
      <c r="E5849" s="53"/>
      <c r="F5849"/>
    </row>
    <row r="5850" spans="3:6" ht="16.5">
      <c r="C5850"/>
      <c r="D5850"/>
      <c r="E5850" s="53"/>
      <c r="F5850"/>
    </row>
    <row r="5851" spans="3:6" ht="16.5">
      <c r="C5851"/>
      <c r="D5851"/>
      <c r="E5851" s="53"/>
      <c r="F5851"/>
    </row>
    <row r="5852" spans="3:6" ht="16.5">
      <c r="C5852"/>
      <c r="D5852"/>
      <c r="E5852" s="53"/>
      <c r="F5852"/>
    </row>
    <row r="5853" spans="3:6" ht="16.5">
      <c r="C5853"/>
      <c r="D5853"/>
      <c r="E5853" s="53"/>
      <c r="F5853"/>
    </row>
    <row r="5854" spans="3:6" ht="16.5">
      <c r="C5854"/>
      <c r="D5854"/>
      <c r="E5854" s="53"/>
      <c r="F5854"/>
    </row>
    <row r="5855" spans="3:6" ht="16.5">
      <c r="C5855"/>
      <c r="D5855"/>
      <c r="E5855" s="53"/>
      <c r="F5855"/>
    </row>
    <row r="5856" spans="3:6" ht="16.5">
      <c r="C5856"/>
      <c r="D5856"/>
      <c r="E5856" s="53"/>
      <c r="F5856"/>
    </row>
    <row r="5857" spans="3:6" ht="16.5">
      <c r="C5857"/>
      <c r="D5857"/>
      <c r="E5857" s="53"/>
      <c r="F5857"/>
    </row>
    <row r="5858" spans="3:6" ht="16.5">
      <c r="C5858"/>
      <c r="D5858"/>
      <c r="E5858" s="53"/>
      <c r="F5858"/>
    </row>
    <row r="5859" spans="3:6" ht="16.5">
      <c r="C5859"/>
      <c r="D5859"/>
      <c r="E5859" s="53"/>
      <c r="F5859"/>
    </row>
    <row r="5860" spans="3:6" ht="16.5">
      <c r="C5860"/>
      <c r="D5860"/>
      <c r="E5860" s="53"/>
      <c r="F5860"/>
    </row>
    <row r="5861" spans="3:6" ht="16.5">
      <c r="C5861"/>
      <c r="D5861"/>
      <c r="E5861" s="53"/>
      <c r="F5861"/>
    </row>
    <row r="5862" spans="3:6" ht="16.5">
      <c r="C5862"/>
      <c r="D5862"/>
      <c r="E5862" s="53"/>
      <c r="F5862"/>
    </row>
    <row r="5863" spans="3:6" ht="16.5">
      <c r="C5863"/>
      <c r="D5863"/>
      <c r="E5863" s="53"/>
      <c r="F5863"/>
    </row>
    <row r="5864" spans="3:6" ht="16.5">
      <c r="C5864"/>
      <c r="D5864"/>
      <c r="E5864" s="53"/>
      <c r="F5864"/>
    </row>
    <row r="5865" spans="3:6" ht="16.5">
      <c r="C5865"/>
      <c r="D5865"/>
      <c r="E5865" s="53"/>
      <c r="F5865"/>
    </row>
    <row r="5866" spans="3:6" ht="16.5">
      <c r="C5866"/>
      <c r="D5866"/>
      <c r="E5866" s="53"/>
      <c r="F5866"/>
    </row>
    <row r="5867" spans="3:6" ht="16.5">
      <c r="C5867"/>
      <c r="D5867"/>
      <c r="E5867" s="53"/>
      <c r="F5867"/>
    </row>
    <row r="5868" spans="3:6" ht="16.5">
      <c r="C5868"/>
      <c r="D5868"/>
      <c r="E5868" s="53"/>
      <c r="F5868"/>
    </row>
    <row r="5869" spans="3:6" ht="16.5">
      <c r="C5869"/>
      <c r="D5869"/>
      <c r="E5869" s="53"/>
      <c r="F5869"/>
    </row>
    <row r="5870" spans="3:6" ht="16.5">
      <c r="C5870"/>
      <c r="D5870"/>
      <c r="E5870" s="53"/>
      <c r="F5870"/>
    </row>
    <row r="5871" spans="3:6" ht="16.5">
      <c r="C5871"/>
      <c r="D5871"/>
      <c r="E5871" s="53"/>
      <c r="F5871"/>
    </row>
    <row r="5872" spans="3:6" ht="16.5">
      <c r="C5872"/>
      <c r="D5872"/>
      <c r="E5872" s="53"/>
      <c r="F5872"/>
    </row>
    <row r="5873" spans="3:6" ht="16.5">
      <c r="C5873"/>
      <c r="D5873"/>
      <c r="E5873" s="53"/>
      <c r="F5873"/>
    </row>
    <row r="5874" spans="3:6" ht="16.5">
      <c r="C5874"/>
      <c r="D5874"/>
      <c r="E5874" s="53"/>
      <c r="F5874"/>
    </row>
    <row r="5875" spans="3:6" ht="16.5">
      <c r="C5875"/>
      <c r="D5875"/>
      <c r="E5875" s="53"/>
      <c r="F5875"/>
    </row>
    <row r="5876" spans="3:6" ht="16.5">
      <c r="C5876"/>
      <c r="D5876"/>
      <c r="E5876" s="53"/>
      <c r="F5876"/>
    </row>
    <row r="5877" spans="3:6" ht="16.5">
      <c r="C5877"/>
      <c r="D5877"/>
      <c r="E5877" s="53"/>
      <c r="F5877"/>
    </row>
    <row r="5878" spans="3:6" ht="16.5">
      <c r="C5878"/>
      <c r="D5878"/>
      <c r="E5878" s="53"/>
      <c r="F5878"/>
    </row>
    <row r="5879" spans="3:6" ht="16.5">
      <c r="C5879"/>
      <c r="D5879"/>
      <c r="E5879" s="53"/>
      <c r="F5879"/>
    </row>
    <row r="5880" spans="3:6" ht="16.5">
      <c r="C5880"/>
      <c r="D5880"/>
      <c r="E5880" s="53"/>
      <c r="F5880"/>
    </row>
    <row r="5881" spans="3:6" ht="16.5">
      <c r="C5881"/>
      <c r="D5881"/>
      <c r="E5881" s="53"/>
      <c r="F5881"/>
    </row>
    <row r="5882" spans="3:6" ht="16.5">
      <c r="C5882"/>
      <c r="D5882"/>
      <c r="E5882" s="53"/>
      <c r="F5882"/>
    </row>
    <row r="5883" spans="3:6" ht="16.5">
      <c r="C5883"/>
      <c r="D5883"/>
      <c r="E5883" s="53"/>
      <c r="F5883"/>
    </row>
    <row r="5884" spans="3:6" ht="16.5">
      <c r="C5884"/>
      <c r="D5884"/>
      <c r="E5884" s="53"/>
      <c r="F5884"/>
    </row>
    <row r="5885" spans="3:6" ht="16.5">
      <c r="C5885"/>
      <c r="D5885"/>
      <c r="E5885" s="53"/>
      <c r="F5885"/>
    </row>
    <row r="5886" spans="3:6" ht="16.5">
      <c r="C5886"/>
      <c r="D5886"/>
      <c r="E5886" s="53"/>
      <c r="F5886"/>
    </row>
    <row r="5887" spans="3:6" ht="16.5">
      <c r="C5887"/>
      <c r="D5887"/>
      <c r="E5887" s="53"/>
      <c r="F5887"/>
    </row>
    <row r="5888" spans="3:6" ht="16.5">
      <c r="C5888"/>
      <c r="D5888"/>
      <c r="E5888" s="53"/>
      <c r="F5888"/>
    </row>
    <row r="5889" spans="3:6" ht="16.5">
      <c r="C5889"/>
      <c r="D5889"/>
      <c r="E5889" s="53"/>
      <c r="F5889"/>
    </row>
    <row r="5890" spans="3:6" ht="16.5">
      <c r="C5890"/>
      <c r="D5890"/>
      <c r="E5890" s="53"/>
      <c r="F5890"/>
    </row>
    <row r="5891" spans="3:6" ht="16.5">
      <c r="C5891"/>
      <c r="D5891"/>
      <c r="E5891" s="53"/>
      <c r="F5891"/>
    </row>
    <row r="5892" spans="3:6" ht="16.5">
      <c r="C5892"/>
      <c r="D5892"/>
      <c r="E5892" s="53"/>
      <c r="F5892"/>
    </row>
    <row r="5893" spans="3:6" ht="16.5">
      <c r="C5893"/>
      <c r="D5893"/>
      <c r="E5893" s="53"/>
      <c r="F5893"/>
    </row>
    <row r="5894" spans="3:6" ht="16.5">
      <c r="C5894"/>
      <c r="D5894"/>
      <c r="E5894" s="53"/>
      <c r="F5894"/>
    </row>
    <row r="5895" spans="3:6" ht="16.5">
      <c r="C5895"/>
      <c r="D5895"/>
      <c r="E5895" s="53"/>
      <c r="F5895"/>
    </row>
    <row r="5896" spans="3:6" ht="16.5">
      <c r="C5896"/>
      <c r="D5896"/>
      <c r="E5896" s="53"/>
      <c r="F5896"/>
    </row>
    <row r="5897" spans="3:6" ht="16.5">
      <c r="C5897"/>
      <c r="D5897"/>
      <c r="E5897" s="53"/>
      <c r="F5897"/>
    </row>
    <row r="5898" spans="3:6" ht="16.5">
      <c r="C5898"/>
      <c r="D5898"/>
      <c r="E5898" s="53"/>
      <c r="F5898"/>
    </row>
    <row r="5899" spans="3:6" ht="16.5">
      <c r="C5899"/>
      <c r="D5899"/>
      <c r="E5899" s="53"/>
      <c r="F5899"/>
    </row>
    <row r="5900" spans="3:6" ht="16.5">
      <c r="C5900"/>
      <c r="D5900"/>
      <c r="E5900" s="53"/>
      <c r="F5900"/>
    </row>
    <row r="5901" spans="3:6" ht="16.5">
      <c r="C5901"/>
      <c r="D5901"/>
      <c r="E5901" s="53"/>
      <c r="F5901"/>
    </row>
    <row r="5902" spans="3:6" ht="16.5">
      <c r="C5902"/>
      <c r="D5902"/>
      <c r="E5902" s="53"/>
      <c r="F5902"/>
    </row>
    <row r="5903" spans="3:6" ht="16.5">
      <c r="C5903"/>
      <c r="D5903"/>
      <c r="E5903" s="53"/>
      <c r="F5903"/>
    </row>
    <row r="5904" spans="3:6" ht="16.5">
      <c r="C5904"/>
      <c r="D5904"/>
      <c r="E5904" s="53"/>
      <c r="F5904"/>
    </row>
    <row r="5905" spans="3:6" ht="16.5">
      <c r="C5905"/>
      <c r="D5905"/>
      <c r="E5905" s="53"/>
      <c r="F5905"/>
    </row>
    <row r="5906" spans="3:6" ht="16.5">
      <c r="C5906"/>
      <c r="D5906"/>
      <c r="E5906" s="53"/>
      <c r="F5906"/>
    </row>
    <row r="5907" spans="3:6" ht="16.5">
      <c r="C5907"/>
      <c r="D5907"/>
      <c r="E5907" s="53"/>
      <c r="F5907"/>
    </row>
    <row r="5908" spans="3:6" ht="16.5">
      <c r="C5908"/>
      <c r="D5908"/>
      <c r="E5908" s="53"/>
      <c r="F5908"/>
    </row>
    <row r="5909" spans="3:6" ht="16.5">
      <c r="C5909"/>
      <c r="D5909"/>
      <c r="E5909" s="53"/>
      <c r="F5909"/>
    </row>
    <row r="5910" spans="3:6" ht="16.5">
      <c r="C5910"/>
      <c r="D5910"/>
      <c r="E5910" s="53"/>
      <c r="F5910"/>
    </row>
    <row r="5911" spans="3:6" ht="16.5">
      <c r="C5911"/>
      <c r="D5911"/>
      <c r="E5911" s="53"/>
      <c r="F5911"/>
    </row>
    <row r="5912" spans="3:6" ht="16.5">
      <c r="C5912"/>
      <c r="D5912"/>
      <c r="E5912" s="53"/>
      <c r="F5912"/>
    </row>
    <row r="5913" spans="3:6" ht="16.5">
      <c r="C5913"/>
      <c r="D5913"/>
      <c r="E5913" s="53"/>
      <c r="F5913"/>
    </row>
    <row r="5914" spans="3:6" ht="16.5">
      <c r="C5914"/>
      <c r="D5914"/>
      <c r="E5914" s="53"/>
      <c r="F5914"/>
    </row>
    <row r="5915" spans="3:6" ht="16.5">
      <c r="C5915"/>
      <c r="D5915"/>
      <c r="E5915" s="53"/>
      <c r="F5915"/>
    </row>
    <row r="5916" spans="3:6" ht="16.5">
      <c r="C5916"/>
      <c r="D5916"/>
      <c r="E5916" s="53"/>
      <c r="F5916"/>
    </row>
    <row r="5917" spans="3:6" ht="16.5">
      <c r="C5917"/>
      <c r="D5917"/>
      <c r="E5917" s="53"/>
      <c r="F5917"/>
    </row>
    <row r="5918" spans="3:6" ht="16.5">
      <c r="C5918"/>
      <c r="D5918"/>
      <c r="E5918" s="53"/>
      <c r="F5918"/>
    </row>
    <row r="5919" spans="3:6" ht="16.5">
      <c r="C5919"/>
      <c r="D5919"/>
      <c r="E5919" s="53"/>
      <c r="F5919"/>
    </row>
    <row r="5920" spans="3:6" ht="16.5">
      <c r="C5920"/>
      <c r="D5920"/>
      <c r="E5920" s="53"/>
      <c r="F5920"/>
    </row>
    <row r="5921" spans="3:6" ht="16.5">
      <c r="C5921"/>
      <c r="D5921"/>
      <c r="E5921" s="53"/>
      <c r="F5921"/>
    </row>
    <row r="5922" spans="3:6" ht="16.5">
      <c r="C5922"/>
      <c r="D5922"/>
      <c r="E5922" s="53"/>
      <c r="F5922"/>
    </row>
    <row r="5923" spans="3:6" ht="16.5">
      <c r="C5923"/>
      <c r="D5923"/>
      <c r="E5923" s="53"/>
      <c r="F5923"/>
    </row>
    <row r="5924" spans="3:6" ht="16.5">
      <c r="C5924"/>
      <c r="D5924"/>
      <c r="E5924" s="53"/>
      <c r="F5924"/>
    </row>
    <row r="5925" spans="3:6" ht="16.5">
      <c r="C5925"/>
      <c r="D5925"/>
      <c r="E5925" s="53"/>
      <c r="F5925"/>
    </row>
    <row r="5926" spans="3:6" ht="16.5">
      <c r="C5926"/>
      <c r="D5926"/>
      <c r="E5926" s="53"/>
      <c r="F5926"/>
    </row>
    <row r="5927" spans="3:6" ht="16.5">
      <c r="C5927"/>
      <c r="D5927"/>
      <c r="E5927" s="53"/>
      <c r="F5927"/>
    </row>
    <row r="5928" spans="3:6" ht="16.5">
      <c r="C5928"/>
      <c r="D5928"/>
      <c r="E5928" s="53"/>
      <c r="F5928"/>
    </row>
    <row r="5929" spans="3:6" ht="16.5">
      <c r="C5929"/>
      <c r="D5929"/>
      <c r="E5929" s="53"/>
      <c r="F5929"/>
    </row>
    <row r="5930" spans="3:6" ht="16.5">
      <c r="C5930"/>
      <c r="D5930"/>
      <c r="E5930" s="53"/>
      <c r="F5930"/>
    </row>
    <row r="5931" spans="3:6" ht="16.5">
      <c r="C5931"/>
      <c r="D5931"/>
      <c r="E5931" s="53"/>
      <c r="F5931"/>
    </row>
    <row r="5932" spans="3:6" ht="16.5">
      <c r="C5932"/>
      <c r="D5932"/>
      <c r="E5932" s="53"/>
      <c r="F5932"/>
    </row>
    <row r="5933" spans="3:6" ht="16.5">
      <c r="C5933"/>
      <c r="D5933"/>
      <c r="E5933" s="53"/>
      <c r="F5933"/>
    </row>
    <row r="5934" spans="3:6" ht="16.5">
      <c r="C5934"/>
      <c r="D5934"/>
      <c r="E5934" s="53"/>
      <c r="F5934"/>
    </row>
    <row r="5935" spans="3:6" ht="16.5">
      <c r="C5935"/>
      <c r="D5935"/>
      <c r="E5935" s="53"/>
      <c r="F5935"/>
    </row>
    <row r="5936" spans="3:6" ht="16.5">
      <c r="C5936"/>
      <c r="D5936"/>
      <c r="E5936" s="53"/>
      <c r="F5936"/>
    </row>
    <row r="5937" spans="3:6" ht="16.5">
      <c r="C5937"/>
      <c r="D5937"/>
      <c r="E5937" s="53"/>
      <c r="F5937"/>
    </row>
    <row r="5938" spans="3:6" ht="16.5">
      <c r="C5938"/>
      <c r="D5938"/>
      <c r="E5938" s="53"/>
      <c r="F5938"/>
    </row>
    <row r="5939" spans="3:6" ht="16.5">
      <c r="C5939"/>
      <c r="D5939"/>
      <c r="E5939" s="53"/>
      <c r="F5939"/>
    </row>
    <row r="5940" spans="3:6" ht="16.5">
      <c r="C5940"/>
      <c r="D5940"/>
      <c r="E5940" s="53"/>
      <c r="F5940"/>
    </row>
    <row r="5941" spans="3:6" ht="16.5">
      <c r="C5941"/>
      <c r="D5941"/>
      <c r="E5941" s="53"/>
      <c r="F5941"/>
    </row>
    <row r="5942" spans="3:6" ht="16.5">
      <c r="C5942"/>
      <c r="D5942"/>
      <c r="E5942" s="53"/>
      <c r="F5942"/>
    </row>
    <row r="5943" spans="3:6" ht="16.5">
      <c r="C5943"/>
      <c r="D5943"/>
      <c r="E5943" s="53"/>
      <c r="F5943"/>
    </row>
    <row r="5944" spans="3:6" ht="16.5">
      <c r="C5944"/>
      <c r="D5944"/>
      <c r="E5944" s="53"/>
      <c r="F5944"/>
    </row>
    <row r="5945" spans="3:6" ht="16.5">
      <c r="C5945"/>
      <c r="D5945"/>
      <c r="E5945" s="53"/>
      <c r="F5945"/>
    </row>
    <row r="5946" spans="3:6" ht="16.5">
      <c r="C5946"/>
      <c r="D5946"/>
      <c r="E5946" s="53"/>
      <c r="F5946"/>
    </row>
    <row r="5947" spans="3:6" ht="16.5">
      <c r="C5947"/>
      <c r="D5947"/>
      <c r="E5947" s="53"/>
      <c r="F5947"/>
    </row>
    <row r="5948" spans="3:6" ht="16.5">
      <c r="C5948"/>
      <c r="D5948"/>
      <c r="E5948" s="53"/>
      <c r="F5948"/>
    </row>
    <row r="5949" spans="3:6" ht="16.5">
      <c r="C5949"/>
      <c r="D5949"/>
      <c r="E5949" s="53"/>
      <c r="F5949"/>
    </row>
    <row r="5950" spans="3:6" ht="16.5">
      <c r="C5950"/>
      <c r="D5950"/>
      <c r="E5950" s="53"/>
      <c r="F5950"/>
    </row>
    <row r="5951" spans="3:6" ht="16.5">
      <c r="C5951"/>
      <c r="D5951"/>
      <c r="E5951" s="53"/>
      <c r="F5951"/>
    </row>
    <row r="5952" spans="3:6" ht="16.5">
      <c r="C5952"/>
      <c r="D5952"/>
      <c r="E5952" s="53"/>
      <c r="F5952"/>
    </row>
    <row r="5953" spans="3:6" ht="16.5">
      <c r="C5953"/>
      <c r="D5953"/>
      <c r="E5953" s="53"/>
      <c r="F5953"/>
    </row>
    <row r="5954" spans="3:6" ht="16.5">
      <c r="C5954"/>
      <c r="D5954"/>
      <c r="E5954" s="53"/>
      <c r="F5954"/>
    </row>
    <row r="5955" spans="3:6" ht="16.5">
      <c r="C5955"/>
      <c r="D5955"/>
      <c r="E5955" s="53"/>
      <c r="F5955"/>
    </row>
    <row r="5956" spans="3:6" ht="16.5">
      <c r="C5956"/>
      <c r="D5956"/>
      <c r="E5956" s="53"/>
      <c r="F5956"/>
    </row>
    <row r="5957" spans="3:6" ht="16.5">
      <c r="C5957"/>
      <c r="D5957"/>
      <c r="E5957" s="53"/>
      <c r="F5957"/>
    </row>
    <row r="5958" spans="3:6" ht="16.5">
      <c r="C5958"/>
      <c r="D5958"/>
      <c r="E5958" s="53"/>
      <c r="F5958"/>
    </row>
    <row r="5959" spans="3:6" ht="16.5">
      <c r="C5959"/>
      <c r="D5959"/>
      <c r="E5959" s="53"/>
      <c r="F5959"/>
    </row>
    <row r="5960" spans="3:6" ht="16.5">
      <c r="C5960"/>
      <c r="D5960"/>
      <c r="E5960" s="53"/>
      <c r="F5960"/>
    </row>
    <row r="5961" spans="3:6" ht="16.5">
      <c r="C5961"/>
      <c r="D5961"/>
      <c r="E5961" s="53"/>
      <c r="F5961"/>
    </row>
    <row r="5962" spans="3:6" ht="16.5">
      <c r="C5962"/>
      <c r="D5962"/>
      <c r="E5962" s="53"/>
      <c r="F5962"/>
    </row>
    <row r="5963" spans="3:6" ht="16.5">
      <c r="C5963"/>
      <c r="D5963"/>
      <c r="E5963" s="53"/>
      <c r="F5963"/>
    </row>
    <row r="5964" spans="3:6" ht="16.5">
      <c r="C5964"/>
      <c r="D5964"/>
      <c r="E5964" s="53"/>
      <c r="F5964"/>
    </row>
    <row r="5965" spans="3:6" ht="16.5">
      <c r="C5965"/>
      <c r="D5965"/>
      <c r="E5965" s="53"/>
      <c r="F5965"/>
    </row>
    <row r="5966" spans="3:6" ht="16.5">
      <c r="C5966"/>
      <c r="D5966"/>
      <c r="E5966" s="53"/>
      <c r="F5966"/>
    </row>
    <row r="5967" spans="3:6" ht="16.5">
      <c r="C5967"/>
      <c r="D5967"/>
      <c r="E5967" s="53"/>
      <c r="F5967"/>
    </row>
    <row r="5968" spans="3:6" ht="16.5">
      <c r="C5968"/>
      <c r="D5968"/>
      <c r="E5968" s="53"/>
      <c r="F5968"/>
    </row>
    <row r="5969" spans="3:6" ht="16.5">
      <c r="C5969"/>
      <c r="D5969"/>
      <c r="E5969" s="53"/>
      <c r="F5969"/>
    </row>
    <row r="5970" spans="3:6" ht="16.5">
      <c r="C5970"/>
      <c r="D5970"/>
      <c r="E5970" s="53"/>
      <c r="F5970"/>
    </row>
    <row r="5971" spans="3:6" ht="16.5">
      <c r="C5971"/>
      <c r="D5971"/>
      <c r="E5971" s="53"/>
      <c r="F5971"/>
    </row>
    <row r="5972" spans="3:6" ht="16.5">
      <c r="C5972"/>
      <c r="D5972"/>
      <c r="E5972" s="53"/>
      <c r="F5972"/>
    </row>
    <row r="5973" spans="3:6" ht="16.5">
      <c r="C5973"/>
      <c r="D5973"/>
      <c r="E5973" s="53"/>
      <c r="F5973"/>
    </row>
    <row r="5974" spans="3:6" ht="16.5">
      <c r="C5974"/>
      <c r="D5974"/>
      <c r="E5974" s="53"/>
      <c r="F5974"/>
    </row>
    <row r="5975" spans="3:6" ht="16.5">
      <c r="C5975"/>
      <c r="D5975"/>
      <c r="E5975" s="53"/>
      <c r="F5975"/>
    </row>
    <row r="5976" spans="3:6" ht="16.5">
      <c r="C5976"/>
      <c r="D5976"/>
      <c r="E5976" s="53"/>
      <c r="F5976"/>
    </row>
    <row r="5977" spans="3:6" ht="16.5">
      <c r="C5977"/>
      <c r="D5977"/>
      <c r="E5977" s="53"/>
      <c r="F5977"/>
    </row>
    <row r="5978" spans="3:6" ht="16.5">
      <c r="C5978"/>
      <c r="D5978"/>
      <c r="E5978" s="53"/>
      <c r="F5978"/>
    </row>
    <row r="5979" spans="3:6" ht="16.5">
      <c r="C5979"/>
      <c r="D5979"/>
      <c r="E5979" s="53"/>
      <c r="F5979"/>
    </row>
    <row r="5980" spans="3:6" ht="16.5">
      <c r="C5980"/>
      <c r="D5980"/>
      <c r="E5980" s="53"/>
      <c r="F5980"/>
    </row>
    <row r="5981" spans="3:6" ht="16.5">
      <c r="C5981"/>
      <c r="D5981"/>
      <c r="E5981" s="53"/>
      <c r="F5981"/>
    </row>
    <row r="5982" spans="3:6" ht="16.5">
      <c r="C5982"/>
      <c r="D5982"/>
      <c r="E5982" s="53"/>
      <c r="F5982"/>
    </row>
    <row r="5983" spans="3:6" ht="16.5">
      <c r="C5983"/>
      <c r="D5983"/>
      <c r="E5983" s="53"/>
      <c r="F5983"/>
    </row>
    <row r="5984" spans="3:6" ht="16.5">
      <c r="C5984"/>
      <c r="D5984"/>
      <c r="E5984" s="53"/>
      <c r="F5984"/>
    </row>
    <row r="5985" spans="3:6" ht="16.5">
      <c r="C5985"/>
      <c r="D5985"/>
      <c r="E5985" s="53"/>
      <c r="F5985"/>
    </row>
    <row r="5986" spans="3:6" ht="16.5">
      <c r="C5986"/>
      <c r="D5986"/>
      <c r="E5986" s="53"/>
      <c r="F5986"/>
    </row>
    <row r="5987" spans="3:6" ht="16.5">
      <c r="C5987"/>
      <c r="D5987"/>
      <c r="E5987" s="53"/>
      <c r="F5987"/>
    </row>
    <row r="5988" spans="3:6" ht="16.5">
      <c r="C5988"/>
      <c r="D5988"/>
      <c r="E5988" s="53"/>
      <c r="F5988"/>
    </row>
    <row r="5989" spans="3:6" ht="16.5">
      <c r="C5989"/>
      <c r="D5989"/>
      <c r="E5989" s="53"/>
      <c r="F5989"/>
    </row>
    <row r="5990" spans="3:6" ht="16.5">
      <c r="C5990"/>
      <c r="D5990"/>
      <c r="E5990" s="53"/>
      <c r="F5990"/>
    </row>
    <row r="5991" spans="3:6" ht="16.5">
      <c r="C5991"/>
      <c r="D5991"/>
      <c r="E5991" s="53"/>
      <c r="F5991"/>
    </row>
    <row r="5992" spans="3:6" ht="16.5">
      <c r="C5992"/>
      <c r="D5992"/>
      <c r="E5992" s="53"/>
      <c r="F5992"/>
    </row>
    <row r="5993" spans="3:6" ht="16.5">
      <c r="C5993"/>
      <c r="D5993"/>
      <c r="E5993" s="53"/>
      <c r="F5993"/>
    </row>
    <row r="5994" spans="3:6" ht="16.5">
      <c r="C5994"/>
      <c r="D5994"/>
      <c r="E5994" s="53"/>
      <c r="F5994"/>
    </row>
    <row r="5995" spans="3:6" ht="16.5">
      <c r="C5995"/>
      <c r="D5995"/>
      <c r="E5995" s="53"/>
      <c r="F5995"/>
    </row>
    <row r="5996" spans="3:6" ht="16.5">
      <c r="C5996"/>
      <c r="D5996"/>
      <c r="E5996" s="53"/>
      <c r="F5996"/>
    </row>
    <row r="5997" spans="3:6" ht="16.5">
      <c r="C5997"/>
      <c r="D5997"/>
      <c r="E5997" s="53"/>
      <c r="F5997"/>
    </row>
    <row r="5998" spans="3:6" ht="16.5">
      <c r="C5998"/>
      <c r="D5998"/>
      <c r="E5998" s="53"/>
      <c r="F5998"/>
    </row>
    <row r="5999" spans="3:6" ht="16.5">
      <c r="C5999"/>
      <c r="D5999"/>
      <c r="E5999" s="53"/>
      <c r="F5999"/>
    </row>
    <row r="6000" spans="3:6" ht="16.5">
      <c r="C6000"/>
      <c r="D6000"/>
      <c r="E6000" s="53"/>
      <c r="F6000"/>
    </row>
    <row r="6001" spans="3:6" ht="16.5">
      <c r="C6001"/>
      <c r="D6001"/>
      <c r="E6001" s="53"/>
      <c r="F6001"/>
    </row>
    <row r="6002" spans="3:6" ht="16.5">
      <c r="C6002"/>
      <c r="D6002"/>
      <c r="E6002" s="53"/>
      <c r="F6002"/>
    </row>
    <row r="6003" spans="3:6" ht="16.5">
      <c r="C6003"/>
      <c r="D6003"/>
      <c r="E6003" s="53"/>
      <c r="F6003"/>
    </row>
    <row r="6004" spans="3:6" ht="16.5">
      <c r="C6004"/>
      <c r="D6004"/>
      <c r="E6004" s="53"/>
      <c r="F6004"/>
    </row>
    <row r="6005" spans="3:6" ht="16.5">
      <c r="C6005"/>
      <c r="D6005"/>
      <c r="E6005" s="53"/>
      <c r="F6005"/>
    </row>
    <row r="6006" spans="3:6" ht="16.5">
      <c r="C6006"/>
      <c r="D6006"/>
      <c r="E6006" s="53"/>
      <c r="F6006"/>
    </row>
    <row r="6007" spans="3:6" ht="16.5">
      <c r="C6007"/>
      <c r="D6007"/>
      <c r="E6007" s="53"/>
      <c r="F6007"/>
    </row>
    <row r="6008" spans="3:6" ht="16.5">
      <c r="C6008"/>
      <c r="D6008"/>
      <c r="E6008" s="53"/>
      <c r="F6008"/>
    </row>
    <row r="6009" spans="3:6" ht="16.5">
      <c r="C6009"/>
      <c r="D6009"/>
      <c r="E6009" s="53"/>
      <c r="F6009"/>
    </row>
    <row r="6010" spans="3:6" ht="16.5">
      <c r="C6010"/>
      <c r="D6010"/>
      <c r="E6010" s="53"/>
      <c r="F6010"/>
    </row>
    <row r="6011" spans="3:6" ht="16.5">
      <c r="C6011"/>
      <c r="D6011"/>
      <c r="E6011" s="53"/>
      <c r="F6011"/>
    </row>
    <row r="6012" spans="3:6" ht="16.5">
      <c r="C6012"/>
      <c r="D6012"/>
      <c r="E6012" s="53"/>
      <c r="F6012"/>
    </row>
    <row r="6013" spans="3:6" ht="16.5">
      <c r="C6013"/>
      <c r="D6013"/>
      <c r="E6013" s="53"/>
      <c r="F6013"/>
    </row>
    <row r="6014" spans="3:6" ht="16.5">
      <c r="C6014"/>
      <c r="D6014"/>
      <c r="E6014" s="53"/>
      <c r="F6014"/>
    </row>
    <row r="6015" spans="3:6" ht="16.5">
      <c r="C6015"/>
      <c r="D6015"/>
      <c r="E6015" s="53"/>
      <c r="F6015"/>
    </row>
    <row r="6016" spans="3:6" ht="16.5">
      <c r="C6016"/>
      <c r="D6016"/>
      <c r="E6016" s="53"/>
      <c r="F6016"/>
    </row>
    <row r="6017" spans="3:6" ht="16.5">
      <c r="C6017"/>
      <c r="D6017"/>
      <c r="E6017" s="53"/>
      <c r="F6017"/>
    </row>
    <row r="6018" spans="3:6" ht="16.5">
      <c r="C6018"/>
      <c r="D6018"/>
      <c r="E6018" s="53"/>
      <c r="F6018"/>
    </row>
    <row r="6019" spans="3:6" ht="16.5">
      <c r="C6019"/>
      <c r="D6019"/>
      <c r="E6019" s="53"/>
      <c r="F6019"/>
    </row>
    <row r="6020" spans="3:6" ht="16.5">
      <c r="C6020"/>
      <c r="D6020"/>
      <c r="E6020" s="53"/>
      <c r="F6020"/>
    </row>
    <row r="6021" spans="3:6" ht="16.5">
      <c r="C6021"/>
      <c r="D6021"/>
      <c r="E6021" s="53"/>
      <c r="F6021"/>
    </row>
    <row r="6022" spans="3:6" ht="16.5">
      <c r="C6022"/>
      <c r="D6022"/>
      <c r="E6022" s="53"/>
      <c r="F6022"/>
    </row>
    <row r="6023" spans="3:6" ht="16.5">
      <c r="C6023"/>
      <c r="D6023"/>
      <c r="E6023" s="53"/>
      <c r="F6023"/>
    </row>
    <row r="6024" spans="3:6" ht="16.5">
      <c r="C6024"/>
      <c r="D6024"/>
      <c r="E6024" s="53"/>
      <c r="F6024"/>
    </row>
    <row r="6025" spans="3:6" ht="16.5">
      <c r="C6025"/>
      <c r="D6025"/>
      <c r="E6025" s="53"/>
      <c r="F6025"/>
    </row>
    <row r="6026" spans="3:6" ht="16.5">
      <c r="C6026"/>
      <c r="D6026"/>
      <c r="E6026" s="53"/>
      <c r="F6026"/>
    </row>
    <row r="6027" spans="3:6" ht="16.5">
      <c r="C6027"/>
      <c r="D6027"/>
      <c r="E6027" s="53"/>
      <c r="F6027"/>
    </row>
    <row r="6028" spans="3:6" ht="16.5">
      <c r="C6028"/>
      <c r="D6028"/>
      <c r="E6028" s="53"/>
      <c r="F6028"/>
    </row>
    <row r="6029" spans="3:6" ht="16.5">
      <c r="C6029"/>
      <c r="D6029"/>
      <c r="E6029" s="53"/>
      <c r="F6029"/>
    </row>
    <row r="6030" spans="3:6" ht="16.5">
      <c r="C6030"/>
      <c r="D6030"/>
      <c r="E6030" s="53"/>
      <c r="F6030"/>
    </row>
    <row r="6031" spans="3:6" ht="16.5">
      <c r="C6031"/>
      <c r="D6031"/>
      <c r="E6031" s="53"/>
      <c r="F6031"/>
    </row>
    <row r="6032" spans="3:6" ht="16.5">
      <c r="C6032"/>
      <c r="D6032"/>
      <c r="E6032" s="53"/>
      <c r="F6032"/>
    </row>
    <row r="6033" spans="3:6" ht="16.5">
      <c r="C6033"/>
      <c r="D6033"/>
      <c r="E6033" s="53"/>
      <c r="F6033"/>
    </row>
    <row r="6034" spans="3:6" ht="16.5">
      <c r="C6034"/>
      <c r="D6034"/>
      <c r="E6034" s="53"/>
      <c r="F6034"/>
    </row>
    <row r="6035" spans="3:6" ht="16.5">
      <c r="C6035"/>
      <c r="D6035"/>
      <c r="E6035" s="53"/>
      <c r="F6035"/>
    </row>
    <row r="6036" spans="3:6" ht="16.5">
      <c r="C6036"/>
      <c r="D6036"/>
      <c r="E6036" s="53"/>
      <c r="F6036"/>
    </row>
    <row r="6037" spans="3:6" ht="16.5">
      <c r="C6037"/>
      <c r="D6037"/>
      <c r="E6037" s="53"/>
      <c r="F6037"/>
    </row>
    <row r="6038" spans="3:6" ht="16.5">
      <c r="C6038"/>
      <c r="D6038"/>
      <c r="E6038" s="53"/>
      <c r="F6038"/>
    </row>
    <row r="6039" spans="3:6" ht="16.5">
      <c r="C6039"/>
      <c r="D6039"/>
      <c r="E6039" s="53"/>
      <c r="F6039"/>
    </row>
    <row r="6040" spans="3:6" ht="16.5">
      <c r="C6040"/>
      <c r="D6040"/>
      <c r="E6040" s="53"/>
      <c r="F6040"/>
    </row>
    <row r="6041" spans="3:6" ht="16.5">
      <c r="C6041"/>
      <c r="D6041"/>
      <c r="E6041" s="53"/>
      <c r="F6041"/>
    </row>
    <row r="6042" spans="3:6" ht="16.5">
      <c r="C6042"/>
      <c r="D6042"/>
      <c r="E6042" s="53"/>
      <c r="F6042"/>
    </row>
    <row r="6043" spans="3:6" ht="16.5">
      <c r="C6043"/>
      <c r="D6043"/>
      <c r="E6043" s="53"/>
      <c r="F6043"/>
    </row>
    <row r="6044" spans="3:6" ht="16.5">
      <c r="C6044"/>
      <c r="D6044"/>
      <c r="E6044" s="53"/>
      <c r="F6044"/>
    </row>
    <row r="6045" spans="3:6" ht="16.5">
      <c r="C6045"/>
      <c r="D6045"/>
      <c r="E6045" s="53"/>
      <c r="F6045"/>
    </row>
    <row r="6046" spans="3:6" ht="16.5">
      <c r="C6046"/>
      <c r="D6046"/>
      <c r="E6046" s="53"/>
      <c r="F6046"/>
    </row>
    <row r="6047" spans="3:6" ht="16.5">
      <c r="C6047"/>
      <c r="D6047"/>
      <c r="E6047" s="53"/>
      <c r="F6047"/>
    </row>
    <row r="6048" spans="3:6" ht="16.5">
      <c r="C6048"/>
      <c r="D6048"/>
      <c r="E6048" s="53"/>
      <c r="F6048"/>
    </row>
    <row r="6049" spans="3:6" ht="16.5">
      <c r="C6049"/>
      <c r="D6049"/>
      <c r="E6049" s="53"/>
      <c r="F6049"/>
    </row>
    <row r="6050" spans="3:6" ht="16.5">
      <c r="C6050"/>
      <c r="D6050"/>
      <c r="E6050" s="53"/>
      <c r="F6050"/>
    </row>
    <row r="6051" spans="3:6" ht="16.5">
      <c r="C6051"/>
      <c r="D6051"/>
      <c r="E6051" s="53"/>
      <c r="F6051"/>
    </row>
    <row r="6052" spans="3:6" ht="16.5">
      <c r="C6052"/>
      <c r="D6052"/>
      <c r="E6052" s="53"/>
      <c r="F6052"/>
    </row>
    <row r="6053" spans="3:6" ht="16.5">
      <c r="C6053"/>
      <c r="D6053"/>
      <c r="E6053" s="53"/>
      <c r="F6053"/>
    </row>
    <row r="6054" spans="3:6" ht="16.5">
      <c r="C6054"/>
      <c r="D6054"/>
      <c r="E6054" s="53"/>
      <c r="F6054"/>
    </row>
    <row r="6055" spans="3:6" ht="16.5">
      <c r="C6055"/>
      <c r="D6055"/>
      <c r="E6055" s="53"/>
      <c r="F6055"/>
    </row>
    <row r="6056" spans="3:6" ht="16.5">
      <c r="C6056"/>
      <c r="D6056"/>
      <c r="E6056" s="53"/>
      <c r="F6056"/>
    </row>
    <row r="6057" spans="3:6" ht="16.5">
      <c r="C6057"/>
      <c r="D6057"/>
      <c r="E6057" s="53"/>
      <c r="F6057"/>
    </row>
    <row r="6058" spans="3:6" ht="16.5">
      <c r="C6058"/>
      <c r="D6058"/>
      <c r="E6058" s="53"/>
      <c r="F6058"/>
    </row>
    <row r="6059" spans="3:6" ht="16.5">
      <c r="C6059"/>
      <c r="D6059"/>
      <c r="E6059" s="53"/>
      <c r="F6059"/>
    </row>
    <row r="6060" spans="3:6" ht="16.5">
      <c r="C6060"/>
      <c r="D6060"/>
      <c r="E6060" s="53"/>
      <c r="F6060"/>
    </row>
    <row r="6061" spans="3:6" ht="16.5">
      <c r="C6061"/>
      <c r="D6061"/>
      <c r="E6061" s="53"/>
      <c r="F6061"/>
    </row>
    <row r="6062" spans="3:6" ht="16.5">
      <c r="C6062"/>
      <c r="D6062"/>
      <c r="E6062" s="53"/>
      <c r="F6062"/>
    </row>
    <row r="6063" spans="3:6" ht="16.5">
      <c r="C6063"/>
      <c r="D6063"/>
      <c r="E6063" s="53"/>
      <c r="F6063"/>
    </row>
    <row r="6064" spans="3:6" ht="16.5">
      <c r="C6064"/>
      <c r="D6064"/>
      <c r="E6064" s="53"/>
      <c r="F6064"/>
    </row>
    <row r="6065" spans="3:6" ht="16.5">
      <c r="C6065"/>
      <c r="D6065"/>
      <c r="E6065" s="53"/>
      <c r="F6065"/>
    </row>
    <row r="6066" spans="3:6" ht="16.5">
      <c r="C6066"/>
      <c r="D6066"/>
      <c r="E6066" s="53"/>
      <c r="F6066"/>
    </row>
    <row r="6067" spans="3:6" ht="16.5">
      <c r="C6067"/>
      <c r="D6067"/>
      <c r="E6067" s="53"/>
      <c r="F6067"/>
    </row>
    <row r="6068" spans="3:6" ht="16.5">
      <c r="C6068"/>
      <c r="D6068"/>
      <c r="E6068" s="53"/>
      <c r="F6068"/>
    </row>
    <row r="6069" spans="3:6" ht="16.5">
      <c r="C6069"/>
      <c r="D6069"/>
      <c r="E6069" s="53"/>
      <c r="F6069"/>
    </row>
    <row r="6070" spans="3:6" ht="16.5">
      <c r="C6070"/>
      <c r="D6070"/>
      <c r="E6070" s="53"/>
      <c r="F6070"/>
    </row>
    <row r="6071" spans="3:6" ht="16.5">
      <c r="C6071"/>
      <c r="D6071"/>
      <c r="E6071" s="53"/>
      <c r="F6071"/>
    </row>
    <row r="6072" spans="3:6" ht="16.5">
      <c r="C6072"/>
      <c r="D6072"/>
      <c r="E6072" s="53"/>
      <c r="F6072"/>
    </row>
    <row r="6073" spans="3:6" ht="16.5">
      <c r="C6073"/>
      <c r="D6073"/>
      <c r="E6073" s="53"/>
      <c r="F6073"/>
    </row>
    <row r="6074" spans="3:6" ht="16.5">
      <c r="C6074"/>
      <c r="D6074"/>
      <c r="E6074" s="53"/>
      <c r="F6074"/>
    </row>
    <row r="6075" spans="3:6" ht="16.5">
      <c r="C6075"/>
      <c r="D6075"/>
      <c r="E6075" s="53"/>
      <c r="F6075"/>
    </row>
    <row r="6076" spans="3:6" ht="16.5">
      <c r="C6076"/>
      <c r="D6076"/>
      <c r="E6076" s="53"/>
      <c r="F6076"/>
    </row>
    <row r="6077" spans="3:6" ht="16.5">
      <c r="C6077"/>
      <c r="D6077"/>
      <c r="E6077" s="53"/>
      <c r="F6077"/>
    </row>
    <row r="6078" spans="3:6" ht="16.5">
      <c r="C6078"/>
      <c r="D6078"/>
      <c r="E6078" s="53"/>
      <c r="F6078"/>
    </row>
    <row r="6079" spans="3:6" ht="16.5">
      <c r="C6079"/>
      <c r="D6079"/>
      <c r="E6079" s="53"/>
      <c r="F6079"/>
    </row>
    <row r="6080" spans="3:6" ht="16.5">
      <c r="C6080"/>
      <c r="D6080"/>
      <c r="E6080" s="53"/>
      <c r="F6080"/>
    </row>
    <row r="6081" spans="3:6" ht="16.5">
      <c r="C6081"/>
      <c r="D6081"/>
      <c r="E6081" s="53"/>
      <c r="F6081"/>
    </row>
    <row r="6082" spans="3:6" ht="16.5">
      <c r="C6082"/>
      <c r="D6082"/>
      <c r="E6082" s="53"/>
      <c r="F6082"/>
    </row>
    <row r="6083" spans="3:6" ht="16.5">
      <c r="C6083"/>
      <c r="D6083"/>
      <c r="E6083" s="53"/>
      <c r="F6083"/>
    </row>
    <row r="6084" spans="3:6" ht="16.5">
      <c r="C6084"/>
      <c r="D6084"/>
      <c r="E6084" s="53"/>
      <c r="F6084"/>
    </row>
    <row r="6085" spans="3:6" ht="16.5">
      <c r="C6085"/>
      <c r="D6085"/>
      <c r="E6085" s="53"/>
      <c r="F6085"/>
    </row>
    <row r="6086" spans="3:6" ht="16.5">
      <c r="C6086"/>
      <c r="D6086"/>
      <c r="E6086" s="53"/>
      <c r="F6086"/>
    </row>
    <row r="6087" spans="3:6" ht="16.5">
      <c r="C6087"/>
      <c r="D6087"/>
      <c r="E6087" s="53"/>
      <c r="F6087"/>
    </row>
    <row r="6088" spans="3:6" ht="16.5">
      <c r="C6088"/>
      <c r="D6088"/>
      <c r="E6088" s="53"/>
      <c r="F6088"/>
    </row>
    <row r="6089" spans="3:6" ht="16.5">
      <c r="C6089"/>
      <c r="D6089"/>
      <c r="E6089" s="53"/>
      <c r="F6089"/>
    </row>
    <row r="6090" spans="3:6" ht="16.5">
      <c r="C6090"/>
      <c r="D6090"/>
      <c r="E6090" s="53"/>
      <c r="F6090"/>
    </row>
    <row r="6091" spans="3:6" ht="16.5">
      <c r="C6091"/>
      <c r="D6091"/>
      <c r="E6091" s="53"/>
      <c r="F6091"/>
    </row>
    <row r="6092" spans="3:6" ht="16.5">
      <c r="C6092"/>
      <c r="D6092"/>
      <c r="E6092" s="53"/>
      <c r="F6092"/>
    </row>
    <row r="6093" spans="3:6" ht="16.5">
      <c r="C6093"/>
      <c r="D6093"/>
      <c r="E6093" s="53"/>
      <c r="F6093"/>
    </row>
    <row r="6094" spans="3:6" ht="16.5">
      <c r="C6094"/>
      <c r="D6094"/>
      <c r="E6094" s="53"/>
      <c r="F6094"/>
    </row>
    <row r="6095" spans="3:6" ht="16.5">
      <c r="C6095"/>
      <c r="D6095"/>
      <c r="E6095" s="53"/>
      <c r="F6095"/>
    </row>
    <row r="6096" spans="3:6" ht="16.5">
      <c r="C6096"/>
      <c r="D6096"/>
      <c r="E6096" s="53"/>
      <c r="F6096"/>
    </row>
    <row r="6097" spans="3:6" ht="16.5">
      <c r="C6097"/>
      <c r="D6097"/>
      <c r="E6097" s="53"/>
      <c r="F6097"/>
    </row>
    <row r="6098" spans="3:6" ht="16.5">
      <c r="C6098"/>
      <c r="D6098"/>
      <c r="E6098" s="53"/>
      <c r="F6098"/>
    </row>
    <row r="6099" spans="3:6" ht="16.5">
      <c r="C6099"/>
      <c r="D6099"/>
      <c r="E6099" s="53"/>
      <c r="F6099"/>
    </row>
    <row r="6100" spans="3:6" ht="16.5">
      <c r="C6100"/>
      <c r="D6100"/>
      <c r="E6100" s="53"/>
      <c r="F6100"/>
    </row>
    <row r="6101" spans="3:6" ht="16.5">
      <c r="C6101"/>
      <c r="D6101"/>
      <c r="E6101" s="53"/>
      <c r="F6101"/>
    </row>
    <row r="6102" spans="3:6" ht="16.5">
      <c r="C6102"/>
      <c r="D6102"/>
      <c r="E6102" s="53"/>
      <c r="F6102"/>
    </row>
    <row r="6103" spans="3:6" ht="16.5">
      <c r="C6103"/>
      <c r="D6103"/>
      <c r="E6103" s="53"/>
      <c r="F6103"/>
    </row>
    <row r="6104" spans="3:6" ht="16.5">
      <c r="C6104"/>
      <c r="D6104"/>
      <c r="E6104" s="53"/>
      <c r="F6104"/>
    </row>
    <row r="6105" spans="3:6" ht="16.5">
      <c r="C6105"/>
      <c r="D6105"/>
      <c r="E6105" s="53"/>
      <c r="F6105"/>
    </row>
    <row r="6106" spans="3:6" ht="16.5">
      <c r="C6106"/>
      <c r="D6106"/>
      <c r="E6106" s="53"/>
      <c r="F6106"/>
    </row>
    <row r="6107" spans="3:6" ht="16.5">
      <c r="C6107"/>
      <c r="D6107"/>
      <c r="E6107" s="53"/>
      <c r="F6107"/>
    </row>
    <row r="6108" spans="3:6" ht="16.5">
      <c r="C6108"/>
      <c r="D6108"/>
      <c r="E6108" s="53"/>
      <c r="F6108"/>
    </row>
    <row r="6109" spans="3:6" ht="16.5">
      <c r="C6109"/>
      <c r="D6109"/>
      <c r="E6109" s="53"/>
      <c r="F6109"/>
    </row>
    <row r="6110" spans="3:6" ht="16.5">
      <c r="C6110"/>
      <c r="D6110"/>
      <c r="E6110" s="53"/>
      <c r="F6110"/>
    </row>
    <row r="6111" spans="3:6" ht="16.5">
      <c r="C6111"/>
      <c r="D6111"/>
      <c r="E6111" s="53"/>
      <c r="F6111"/>
    </row>
    <row r="6112" spans="3:6" ht="16.5">
      <c r="C6112"/>
      <c r="D6112"/>
      <c r="E6112" s="53"/>
      <c r="F6112"/>
    </row>
    <row r="6113" spans="3:6" ht="16.5">
      <c r="C6113"/>
      <c r="D6113"/>
      <c r="E6113" s="53"/>
      <c r="F6113"/>
    </row>
    <row r="6114" spans="3:6" ht="16.5">
      <c r="C6114"/>
      <c r="D6114"/>
      <c r="E6114" s="53"/>
      <c r="F6114"/>
    </row>
    <row r="6115" spans="3:6" ht="16.5">
      <c r="C6115"/>
      <c r="D6115"/>
      <c r="E6115" s="53"/>
      <c r="F6115"/>
    </row>
    <row r="6116" spans="3:6" ht="16.5">
      <c r="C6116"/>
      <c r="D6116"/>
      <c r="E6116" s="53"/>
      <c r="F6116"/>
    </row>
    <row r="6117" spans="3:6" ht="16.5">
      <c r="C6117"/>
      <c r="D6117"/>
      <c r="E6117" s="53"/>
      <c r="F6117"/>
    </row>
    <row r="6118" spans="3:6" ht="16.5">
      <c r="C6118"/>
      <c r="D6118"/>
      <c r="E6118" s="53"/>
      <c r="F6118"/>
    </row>
    <row r="6119" spans="3:6" ht="16.5">
      <c r="C6119"/>
      <c r="D6119"/>
      <c r="E6119" s="53"/>
      <c r="F6119"/>
    </row>
    <row r="6120" spans="3:6" ht="16.5">
      <c r="C6120"/>
      <c r="D6120"/>
      <c r="E6120" s="53"/>
      <c r="F6120"/>
    </row>
    <row r="6121" spans="3:6" ht="16.5">
      <c r="C6121"/>
      <c r="D6121"/>
      <c r="E6121" s="53"/>
      <c r="F6121"/>
    </row>
    <row r="6122" spans="3:6" ht="16.5">
      <c r="C6122"/>
      <c r="D6122"/>
      <c r="E6122" s="53"/>
      <c r="F6122"/>
    </row>
    <row r="6123" spans="3:6" ht="16.5">
      <c r="C6123"/>
      <c r="D6123"/>
      <c r="E6123" s="53"/>
      <c r="F6123"/>
    </row>
    <row r="6124" spans="3:6" ht="16.5">
      <c r="C6124"/>
      <c r="D6124"/>
      <c r="E6124" s="53"/>
      <c r="F6124"/>
    </row>
    <row r="6125" spans="3:6" ht="16.5">
      <c r="C6125"/>
      <c r="D6125"/>
      <c r="E6125" s="53"/>
      <c r="F6125"/>
    </row>
    <row r="6126" spans="3:6" ht="16.5">
      <c r="C6126"/>
      <c r="D6126"/>
      <c r="E6126" s="53"/>
      <c r="F6126"/>
    </row>
    <row r="6127" spans="3:6" ht="16.5">
      <c r="C6127"/>
      <c r="D6127"/>
      <c r="E6127" s="53"/>
      <c r="F6127"/>
    </row>
    <row r="6128" spans="3:6" ht="16.5">
      <c r="C6128"/>
      <c r="D6128"/>
      <c r="E6128" s="53"/>
      <c r="F6128"/>
    </row>
    <row r="6129" spans="3:6" ht="16.5">
      <c r="C6129"/>
      <c r="D6129"/>
      <c r="E6129" s="53"/>
      <c r="F6129"/>
    </row>
    <row r="6130" spans="3:6" ht="16.5">
      <c r="C6130"/>
      <c r="D6130"/>
      <c r="E6130" s="53"/>
      <c r="F6130"/>
    </row>
    <row r="6131" spans="3:6" ht="16.5">
      <c r="C6131"/>
      <c r="D6131"/>
      <c r="E6131" s="53"/>
      <c r="F6131"/>
    </row>
    <row r="6132" spans="3:6" ht="16.5">
      <c r="C6132"/>
      <c r="D6132"/>
      <c r="E6132" s="53"/>
      <c r="F6132"/>
    </row>
    <row r="6133" spans="3:6" ht="16.5">
      <c r="C6133"/>
      <c r="D6133"/>
      <c r="E6133" s="53"/>
      <c r="F6133"/>
    </row>
    <row r="6134" spans="3:6" ht="16.5">
      <c r="C6134"/>
      <c r="D6134"/>
      <c r="E6134" s="53"/>
      <c r="F6134"/>
    </row>
    <row r="6135" spans="3:6" ht="16.5">
      <c r="C6135"/>
      <c r="D6135"/>
      <c r="E6135" s="53"/>
      <c r="F6135"/>
    </row>
    <row r="6136" spans="3:6" ht="16.5">
      <c r="C6136"/>
      <c r="D6136"/>
      <c r="E6136" s="53"/>
      <c r="F6136"/>
    </row>
    <row r="6137" spans="3:6" ht="16.5">
      <c r="C6137"/>
      <c r="D6137"/>
      <c r="E6137" s="53"/>
      <c r="F6137"/>
    </row>
    <row r="6138" spans="3:6" ht="16.5">
      <c r="C6138"/>
      <c r="D6138"/>
      <c r="E6138" s="53"/>
      <c r="F6138"/>
    </row>
    <row r="6139" spans="3:6" ht="16.5">
      <c r="C6139"/>
      <c r="D6139"/>
      <c r="E6139" s="53"/>
      <c r="F6139"/>
    </row>
    <row r="6140" spans="3:6" ht="16.5">
      <c r="C6140"/>
      <c r="D6140"/>
      <c r="E6140" s="53"/>
      <c r="F6140"/>
    </row>
    <row r="6141" spans="3:6" ht="16.5">
      <c r="C6141"/>
      <c r="D6141"/>
      <c r="E6141" s="53"/>
      <c r="F6141"/>
    </row>
    <row r="6142" spans="3:6" ht="16.5">
      <c r="C6142"/>
      <c r="D6142"/>
      <c r="E6142" s="53"/>
      <c r="F6142"/>
    </row>
    <row r="6143" spans="3:6" ht="16.5">
      <c r="C6143"/>
      <c r="D6143"/>
      <c r="E6143" s="53"/>
      <c r="F6143"/>
    </row>
    <row r="6144" spans="3:6" ht="16.5">
      <c r="C6144"/>
      <c r="D6144"/>
      <c r="E6144" s="53"/>
      <c r="F6144"/>
    </row>
    <row r="6145" spans="3:6" ht="16.5">
      <c r="C6145"/>
      <c r="D6145"/>
      <c r="E6145" s="53"/>
      <c r="F6145"/>
    </row>
    <row r="6146" spans="3:6" ht="16.5">
      <c r="C6146"/>
      <c r="D6146"/>
      <c r="E6146" s="53"/>
      <c r="F6146"/>
    </row>
    <row r="6147" spans="3:6" ht="16.5">
      <c r="C6147"/>
      <c r="D6147"/>
      <c r="E6147" s="53"/>
      <c r="F6147"/>
    </row>
    <row r="6148" spans="3:6" ht="16.5">
      <c r="C6148"/>
      <c r="D6148"/>
      <c r="E6148" s="53"/>
      <c r="F6148"/>
    </row>
    <row r="6149" spans="3:6" ht="16.5">
      <c r="C6149"/>
      <c r="D6149"/>
      <c r="E6149" s="53"/>
      <c r="F6149"/>
    </row>
    <row r="6150" spans="3:6" ht="16.5">
      <c r="C6150"/>
      <c r="D6150"/>
      <c r="E6150" s="53"/>
      <c r="F6150"/>
    </row>
    <row r="6151" spans="3:6" ht="16.5">
      <c r="C6151"/>
      <c r="D6151"/>
      <c r="E6151" s="53"/>
      <c r="F6151"/>
    </row>
    <row r="6152" spans="3:6" ht="16.5">
      <c r="C6152"/>
      <c r="D6152"/>
      <c r="E6152" s="53"/>
      <c r="F6152"/>
    </row>
    <row r="6153" spans="3:6" ht="16.5">
      <c r="C6153"/>
      <c r="D6153"/>
      <c r="E6153" s="53"/>
      <c r="F6153"/>
    </row>
    <row r="6154" spans="3:6" ht="16.5">
      <c r="C6154"/>
      <c r="D6154"/>
      <c r="E6154" s="53"/>
      <c r="F6154"/>
    </row>
    <row r="6155" spans="3:6" ht="16.5">
      <c r="C6155"/>
      <c r="D6155"/>
      <c r="E6155" s="53"/>
      <c r="F6155"/>
    </row>
    <row r="6156" spans="3:6" ht="16.5">
      <c r="C6156"/>
      <c r="D6156"/>
      <c r="E6156" s="53"/>
      <c r="F6156"/>
    </row>
    <row r="6157" spans="3:6" ht="16.5">
      <c r="C6157"/>
      <c r="D6157"/>
      <c r="E6157" s="53"/>
      <c r="F6157"/>
    </row>
    <row r="6158" spans="3:6" ht="16.5">
      <c r="C6158"/>
      <c r="D6158"/>
      <c r="E6158" s="53"/>
      <c r="F6158"/>
    </row>
    <row r="6159" spans="3:6" ht="16.5">
      <c r="C6159"/>
      <c r="D6159"/>
      <c r="E6159" s="53"/>
      <c r="F6159"/>
    </row>
    <row r="6160" spans="3:6" ht="16.5">
      <c r="C6160"/>
      <c r="D6160"/>
      <c r="E6160" s="53"/>
      <c r="F6160"/>
    </row>
    <row r="6161" spans="3:6" ht="16.5">
      <c r="C6161"/>
      <c r="D6161"/>
      <c r="E6161" s="53"/>
      <c r="F6161"/>
    </row>
    <row r="6162" spans="3:6" ht="16.5">
      <c r="C6162"/>
      <c r="D6162"/>
      <c r="E6162" s="53"/>
      <c r="F6162"/>
    </row>
    <row r="6163" spans="3:6" ht="16.5">
      <c r="C6163"/>
      <c r="D6163"/>
      <c r="E6163" s="53"/>
      <c r="F6163"/>
    </row>
    <row r="6164" spans="3:6" ht="16.5">
      <c r="C6164"/>
      <c r="D6164"/>
      <c r="E6164" s="53"/>
      <c r="F6164"/>
    </row>
    <row r="6165" spans="3:6" ht="16.5">
      <c r="C6165"/>
      <c r="D6165"/>
      <c r="E6165" s="53"/>
      <c r="F6165"/>
    </row>
    <row r="6166" spans="3:6" ht="16.5">
      <c r="C6166"/>
      <c r="D6166"/>
      <c r="E6166" s="53"/>
      <c r="F6166"/>
    </row>
    <row r="6167" spans="3:6" ht="16.5">
      <c r="C6167"/>
      <c r="D6167"/>
      <c r="E6167" s="53"/>
      <c r="F6167"/>
    </row>
    <row r="6168" spans="3:6" ht="16.5">
      <c r="C6168"/>
      <c r="D6168"/>
      <c r="E6168" s="53"/>
      <c r="F6168"/>
    </row>
    <row r="6169" spans="3:6" ht="16.5">
      <c r="C6169"/>
      <c r="D6169"/>
      <c r="E6169" s="53"/>
      <c r="F6169"/>
    </row>
    <row r="6170" spans="3:6" ht="16.5">
      <c r="C6170"/>
      <c r="D6170"/>
      <c r="E6170" s="53"/>
      <c r="F6170"/>
    </row>
    <row r="6171" spans="3:6" ht="16.5">
      <c r="C6171"/>
      <c r="D6171"/>
      <c r="E6171" s="53"/>
      <c r="F6171"/>
    </row>
    <row r="6172" spans="3:6" ht="16.5">
      <c r="C6172"/>
      <c r="D6172"/>
      <c r="E6172" s="53"/>
      <c r="F6172"/>
    </row>
    <row r="6173" spans="3:6" ht="16.5">
      <c r="C6173"/>
      <c r="D6173"/>
      <c r="E6173" s="53"/>
      <c r="F6173"/>
    </row>
    <row r="6174" spans="3:6" ht="16.5">
      <c r="C6174"/>
      <c r="D6174"/>
      <c r="E6174" s="53"/>
      <c r="F6174"/>
    </row>
    <row r="6175" spans="3:6" ht="16.5">
      <c r="C6175"/>
      <c r="D6175"/>
      <c r="E6175" s="53"/>
      <c r="F6175"/>
    </row>
    <row r="6176" spans="3:6" ht="16.5">
      <c r="C6176"/>
      <c r="D6176"/>
      <c r="E6176" s="53"/>
      <c r="F6176"/>
    </row>
    <row r="6177" spans="3:6" ht="16.5">
      <c r="C6177"/>
      <c r="D6177"/>
      <c r="E6177" s="53"/>
      <c r="F6177"/>
    </row>
    <row r="6178" spans="3:6" ht="16.5">
      <c r="C6178"/>
      <c r="D6178"/>
      <c r="E6178" s="53"/>
      <c r="F6178"/>
    </row>
    <row r="6179" spans="3:6" ht="16.5">
      <c r="C6179"/>
      <c r="D6179"/>
      <c r="E6179" s="53"/>
      <c r="F6179"/>
    </row>
    <row r="6180" spans="3:6" ht="16.5">
      <c r="C6180"/>
      <c r="D6180"/>
      <c r="E6180" s="53"/>
      <c r="F6180"/>
    </row>
    <row r="6181" spans="3:6" ht="16.5">
      <c r="C6181"/>
      <c r="D6181"/>
      <c r="E6181" s="53"/>
      <c r="F6181"/>
    </row>
    <row r="6182" spans="3:6" ht="16.5">
      <c r="C6182"/>
      <c r="D6182"/>
      <c r="E6182" s="53"/>
      <c r="F6182"/>
    </row>
    <row r="6183" spans="3:6" ht="16.5">
      <c r="C6183"/>
      <c r="D6183"/>
      <c r="E6183" s="53"/>
      <c r="F6183"/>
    </row>
    <row r="6184" spans="3:6" ht="16.5">
      <c r="C6184"/>
      <c r="D6184"/>
      <c r="E6184" s="53"/>
      <c r="F6184"/>
    </row>
    <row r="6185" spans="3:6" ht="16.5">
      <c r="C6185"/>
      <c r="D6185"/>
      <c r="E6185" s="53"/>
      <c r="F6185"/>
    </row>
    <row r="6186" spans="3:6" ht="16.5">
      <c r="C6186"/>
      <c r="D6186"/>
      <c r="E6186" s="53"/>
      <c r="F6186"/>
    </row>
    <row r="6187" spans="3:6" ht="16.5">
      <c r="C6187"/>
      <c r="D6187"/>
      <c r="E6187" s="53"/>
      <c r="F6187"/>
    </row>
    <row r="6188" spans="3:6" ht="16.5">
      <c r="C6188"/>
      <c r="D6188"/>
      <c r="E6188" s="53"/>
      <c r="F6188"/>
    </row>
    <row r="6189" spans="3:6" ht="16.5">
      <c r="C6189"/>
      <c r="D6189"/>
      <c r="E6189" s="53"/>
      <c r="F6189"/>
    </row>
    <row r="6190" spans="3:6" ht="16.5">
      <c r="C6190"/>
      <c r="D6190"/>
      <c r="E6190" s="53"/>
      <c r="F6190"/>
    </row>
    <row r="6191" spans="3:6" ht="16.5">
      <c r="C6191"/>
      <c r="D6191"/>
      <c r="E6191" s="53"/>
      <c r="F6191"/>
    </row>
    <row r="6192" spans="3:6" ht="16.5">
      <c r="C6192"/>
      <c r="D6192"/>
      <c r="E6192" s="53"/>
      <c r="F6192"/>
    </row>
    <row r="6193" spans="3:6" ht="16.5">
      <c r="C6193"/>
      <c r="D6193"/>
      <c r="E6193" s="53"/>
      <c r="F6193"/>
    </row>
    <row r="6194" spans="3:6" ht="16.5">
      <c r="C6194"/>
      <c r="D6194"/>
      <c r="E6194" s="53"/>
      <c r="F6194"/>
    </row>
    <row r="6195" spans="3:6" ht="16.5">
      <c r="C6195"/>
      <c r="D6195"/>
      <c r="E6195" s="53"/>
      <c r="F6195"/>
    </row>
    <row r="6196" spans="3:6" ht="16.5">
      <c r="C6196"/>
      <c r="D6196"/>
      <c r="E6196" s="53"/>
      <c r="F6196"/>
    </row>
    <row r="6197" spans="3:6" ht="16.5">
      <c r="C6197"/>
      <c r="D6197"/>
      <c r="E6197" s="53"/>
      <c r="F6197"/>
    </row>
    <row r="6198" spans="3:6" ht="16.5">
      <c r="C6198"/>
      <c r="D6198"/>
      <c r="E6198" s="53"/>
      <c r="F6198"/>
    </row>
    <row r="6199" spans="3:6" ht="16.5">
      <c r="C6199"/>
      <c r="D6199"/>
      <c r="E6199" s="53"/>
      <c r="F6199"/>
    </row>
    <row r="6200" spans="3:6" ht="16.5">
      <c r="C6200"/>
      <c r="D6200"/>
      <c r="E6200" s="53"/>
      <c r="F6200"/>
    </row>
    <row r="6201" spans="3:6" ht="16.5">
      <c r="C6201"/>
      <c r="D6201"/>
      <c r="E6201" s="53"/>
      <c r="F6201"/>
    </row>
    <row r="6202" spans="3:6" ht="16.5">
      <c r="C6202"/>
      <c r="D6202"/>
      <c r="E6202" s="53"/>
      <c r="F6202"/>
    </row>
    <row r="6203" spans="3:6" ht="16.5">
      <c r="C6203"/>
      <c r="D6203"/>
      <c r="E6203" s="53"/>
      <c r="F6203"/>
    </row>
    <row r="6204" spans="3:6" ht="16.5">
      <c r="C6204"/>
      <c r="D6204"/>
      <c r="E6204" s="53"/>
      <c r="F6204"/>
    </row>
    <row r="6205" spans="3:6" ht="16.5">
      <c r="C6205"/>
      <c r="D6205"/>
      <c r="E6205" s="53"/>
      <c r="F6205"/>
    </row>
    <row r="6206" spans="3:6" ht="16.5">
      <c r="C6206"/>
      <c r="D6206"/>
      <c r="E6206" s="53"/>
      <c r="F6206"/>
    </row>
    <row r="6207" spans="3:6" ht="16.5">
      <c r="C6207"/>
      <c r="D6207"/>
      <c r="E6207" s="53"/>
      <c r="F6207"/>
    </row>
    <row r="6208" spans="3:6" ht="16.5">
      <c r="C6208"/>
      <c r="D6208"/>
      <c r="E6208" s="53"/>
      <c r="F6208"/>
    </row>
    <row r="6209" spans="3:6" ht="16.5">
      <c r="C6209"/>
      <c r="D6209"/>
      <c r="E6209" s="53"/>
      <c r="F6209"/>
    </row>
    <row r="6210" spans="3:6" ht="16.5">
      <c r="C6210"/>
      <c r="D6210"/>
      <c r="E6210" s="53"/>
      <c r="F6210"/>
    </row>
    <row r="6211" spans="3:6" ht="16.5">
      <c r="C6211"/>
      <c r="D6211"/>
      <c r="E6211" s="53"/>
      <c r="F6211"/>
    </row>
    <row r="6212" spans="3:6" ht="16.5">
      <c r="C6212"/>
      <c r="D6212"/>
      <c r="E6212" s="53"/>
      <c r="F6212"/>
    </row>
    <row r="6213" spans="3:6" ht="16.5">
      <c r="C6213"/>
      <c r="D6213"/>
      <c r="E6213" s="53"/>
      <c r="F6213"/>
    </row>
    <row r="6214" spans="3:6" ht="16.5">
      <c r="C6214"/>
      <c r="D6214"/>
      <c r="E6214" s="53"/>
      <c r="F6214"/>
    </row>
    <row r="6215" spans="3:6" ht="16.5">
      <c r="C6215"/>
      <c r="D6215"/>
      <c r="E6215" s="53"/>
      <c r="F6215"/>
    </row>
    <row r="6216" spans="3:6" ht="16.5">
      <c r="C6216"/>
      <c r="D6216"/>
      <c r="E6216" s="53"/>
      <c r="F6216"/>
    </row>
    <row r="6217" spans="3:6" ht="16.5">
      <c r="C6217"/>
      <c r="D6217"/>
      <c r="E6217" s="53"/>
      <c r="F6217"/>
    </row>
    <row r="6218" spans="3:6" ht="16.5">
      <c r="C6218"/>
      <c r="D6218"/>
      <c r="E6218" s="53"/>
      <c r="F6218"/>
    </row>
    <row r="6219" spans="3:6" ht="16.5">
      <c r="C6219"/>
      <c r="D6219"/>
      <c r="E6219" s="53"/>
      <c r="F6219"/>
    </row>
    <row r="6220" spans="3:6" ht="16.5">
      <c r="C6220"/>
      <c r="D6220"/>
      <c r="E6220" s="53"/>
      <c r="F6220"/>
    </row>
    <row r="6221" spans="3:6" ht="16.5">
      <c r="C6221"/>
      <c r="D6221"/>
      <c r="E6221" s="53"/>
      <c r="F6221"/>
    </row>
    <row r="6222" spans="3:6" ht="16.5">
      <c r="C6222"/>
      <c r="D6222"/>
      <c r="E6222" s="53"/>
      <c r="F6222"/>
    </row>
    <row r="6223" spans="3:6" ht="16.5">
      <c r="C6223"/>
      <c r="D6223"/>
      <c r="E6223" s="53"/>
      <c r="F6223"/>
    </row>
    <row r="6224" spans="3:6" ht="16.5">
      <c r="C6224"/>
      <c r="D6224"/>
      <c r="E6224" s="53"/>
      <c r="F6224"/>
    </row>
    <row r="6225" spans="3:6" ht="16.5">
      <c r="C6225"/>
      <c r="D6225"/>
      <c r="E6225" s="53"/>
      <c r="F6225"/>
    </row>
    <row r="6226" spans="3:6" ht="16.5">
      <c r="C6226"/>
      <c r="D6226"/>
      <c r="E6226" s="53"/>
      <c r="F6226"/>
    </row>
    <row r="6227" spans="3:6" ht="16.5">
      <c r="C6227"/>
      <c r="D6227"/>
      <c r="E6227" s="53"/>
      <c r="F6227"/>
    </row>
    <row r="6228" spans="3:6" ht="16.5">
      <c r="C6228"/>
      <c r="D6228"/>
      <c r="E6228" s="53"/>
      <c r="F6228"/>
    </row>
    <row r="6229" spans="3:6" ht="16.5">
      <c r="C6229"/>
      <c r="D6229"/>
      <c r="E6229" s="53"/>
      <c r="F6229"/>
    </row>
    <row r="6230" spans="3:6" ht="16.5">
      <c r="C6230"/>
      <c r="D6230"/>
      <c r="E6230" s="53"/>
      <c r="F6230"/>
    </row>
    <row r="6231" spans="3:6" ht="16.5">
      <c r="C6231"/>
      <c r="D6231"/>
      <c r="E6231" s="53"/>
      <c r="F6231"/>
    </row>
    <row r="6232" spans="3:6" ht="16.5">
      <c r="C6232"/>
      <c r="D6232"/>
      <c r="E6232" s="53"/>
      <c r="F6232"/>
    </row>
    <row r="6233" spans="3:6" ht="16.5">
      <c r="C6233"/>
      <c r="D6233"/>
      <c r="E6233" s="53"/>
      <c r="F6233"/>
    </row>
    <row r="6234" spans="3:6" ht="16.5">
      <c r="C6234"/>
      <c r="D6234"/>
      <c r="E6234" s="53"/>
      <c r="F6234"/>
    </row>
    <row r="6235" spans="3:6" ht="16.5">
      <c r="C6235"/>
      <c r="D6235"/>
      <c r="E6235" s="53"/>
      <c r="F6235"/>
    </row>
    <row r="6236" spans="3:6" ht="16.5">
      <c r="C6236"/>
      <c r="D6236"/>
      <c r="E6236" s="53"/>
      <c r="F6236"/>
    </row>
    <row r="6237" spans="3:6" ht="16.5">
      <c r="C6237"/>
      <c r="D6237"/>
      <c r="E6237" s="53"/>
      <c r="F6237"/>
    </row>
    <row r="6238" spans="3:6" ht="16.5">
      <c r="C6238"/>
      <c r="D6238"/>
      <c r="E6238" s="53"/>
      <c r="F6238"/>
    </row>
    <row r="6239" spans="3:6" ht="16.5">
      <c r="C6239"/>
      <c r="D6239"/>
      <c r="E6239" s="53"/>
      <c r="F6239"/>
    </row>
    <row r="6240" spans="3:6" ht="16.5">
      <c r="C6240"/>
      <c r="D6240"/>
      <c r="E6240" s="53"/>
      <c r="F6240"/>
    </row>
    <row r="6241" spans="3:6" ht="16.5">
      <c r="C6241"/>
      <c r="D6241"/>
      <c r="E6241" s="53"/>
      <c r="F6241"/>
    </row>
    <row r="6242" spans="3:6" ht="16.5">
      <c r="C6242"/>
      <c r="D6242"/>
      <c r="E6242" s="53"/>
      <c r="F6242"/>
    </row>
    <row r="6243" spans="3:6" ht="16.5">
      <c r="C6243"/>
      <c r="D6243"/>
      <c r="E6243" s="53"/>
      <c r="F6243"/>
    </row>
    <row r="6244" spans="3:6" ht="16.5">
      <c r="C6244"/>
      <c r="D6244"/>
      <c r="E6244" s="53"/>
      <c r="F6244"/>
    </row>
    <row r="6245" spans="3:6" ht="16.5">
      <c r="C6245"/>
      <c r="D6245"/>
      <c r="E6245" s="53"/>
      <c r="F6245"/>
    </row>
    <row r="6246" spans="3:6" ht="16.5">
      <c r="C6246"/>
      <c r="D6246"/>
      <c r="E6246" s="53"/>
      <c r="F6246"/>
    </row>
    <row r="6247" spans="3:6" ht="16.5">
      <c r="C6247"/>
      <c r="D6247"/>
      <c r="E6247" s="53"/>
      <c r="F6247"/>
    </row>
    <row r="6248" spans="3:6" ht="16.5">
      <c r="C6248"/>
      <c r="D6248"/>
      <c r="E6248" s="53"/>
      <c r="F6248"/>
    </row>
    <row r="6249" spans="3:6" ht="16.5">
      <c r="C6249"/>
      <c r="D6249"/>
      <c r="E6249" s="53"/>
      <c r="F6249"/>
    </row>
    <row r="6250" spans="3:6" ht="16.5">
      <c r="C6250"/>
      <c r="D6250"/>
      <c r="E6250" s="53"/>
      <c r="F6250"/>
    </row>
    <row r="6251" spans="3:6" ht="16.5">
      <c r="C6251"/>
      <c r="D6251"/>
      <c r="E6251" s="53"/>
      <c r="F6251"/>
    </row>
    <row r="6252" spans="3:6" ht="16.5">
      <c r="C6252"/>
      <c r="D6252"/>
      <c r="E6252" s="53"/>
      <c r="F6252"/>
    </row>
    <row r="6253" spans="3:6" ht="16.5">
      <c r="C6253"/>
      <c r="D6253"/>
      <c r="E6253" s="53"/>
      <c r="F6253"/>
    </row>
    <row r="6254" spans="3:6" ht="16.5">
      <c r="C6254"/>
      <c r="D6254"/>
      <c r="E6254" s="53"/>
      <c r="F6254"/>
    </row>
    <row r="6255" spans="3:6" ht="16.5">
      <c r="C6255"/>
      <c r="D6255"/>
      <c r="E6255" s="53"/>
      <c r="F6255"/>
    </row>
    <row r="6256" spans="3:6" ht="16.5">
      <c r="C6256"/>
      <c r="D6256"/>
      <c r="E6256" s="53"/>
      <c r="F6256"/>
    </row>
    <row r="6257" spans="3:6" ht="16.5">
      <c r="C6257"/>
      <c r="D6257"/>
      <c r="E6257" s="53"/>
      <c r="F6257"/>
    </row>
    <row r="6258" spans="3:6" ht="16.5">
      <c r="C6258"/>
      <c r="D6258"/>
      <c r="E6258" s="53"/>
      <c r="F6258"/>
    </row>
    <row r="6259" spans="3:6" ht="16.5">
      <c r="C6259"/>
      <c r="D6259"/>
      <c r="E6259" s="53"/>
      <c r="F6259"/>
    </row>
    <row r="6260" spans="3:6" ht="16.5">
      <c r="C6260"/>
      <c r="D6260"/>
      <c r="E6260" s="53"/>
      <c r="F6260"/>
    </row>
    <row r="6261" spans="3:6" ht="16.5">
      <c r="C6261"/>
      <c r="D6261"/>
      <c r="E6261" s="53"/>
      <c r="F6261"/>
    </row>
    <row r="6262" spans="3:6" ht="16.5">
      <c r="C6262"/>
      <c r="D6262"/>
      <c r="E6262" s="53"/>
      <c r="F6262"/>
    </row>
    <row r="6263" spans="3:6" ht="16.5">
      <c r="C6263"/>
      <c r="D6263"/>
      <c r="E6263" s="53"/>
      <c r="F6263"/>
    </row>
    <row r="6264" spans="3:6" ht="16.5">
      <c r="C6264"/>
      <c r="D6264"/>
      <c r="E6264" s="53"/>
      <c r="F6264"/>
    </row>
    <row r="6265" spans="3:6" ht="16.5">
      <c r="C6265"/>
      <c r="D6265"/>
      <c r="E6265" s="53"/>
      <c r="F6265"/>
    </row>
    <row r="6266" spans="3:6" ht="16.5">
      <c r="C6266"/>
      <c r="D6266"/>
      <c r="E6266" s="53"/>
      <c r="F6266"/>
    </row>
    <row r="6267" spans="3:6" ht="16.5">
      <c r="C6267"/>
      <c r="D6267"/>
      <c r="E6267" s="53"/>
      <c r="F6267"/>
    </row>
    <row r="6268" spans="3:6" ht="16.5">
      <c r="C6268"/>
      <c r="D6268"/>
      <c r="E6268" s="53"/>
      <c r="F6268"/>
    </row>
    <row r="6269" spans="3:6" ht="16.5">
      <c r="C6269"/>
      <c r="D6269"/>
      <c r="E6269" s="53"/>
      <c r="F6269"/>
    </row>
    <row r="6270" spans="3:6" ht="16.5">
      <c r="C6270"/>
      <c r="D6270"/>
      <c r="E6270" s="53"/>
      <c r="F6270"/>
    </row>
    <row r="6271" spans="3:6" ht="16.5">
      <c r="C6271"/>
      <c r="D6271"/>
      <c r="E6271" s="53"/>
      <c r="F6271"/>
    </row>
    <row r="6272" spans="3:6" ht="16.5">
      <c r="C6272"/>
      <c r="D6272"/>
      <c r="E6272" s="53"/>
      <c r="F6272"/>
    </row>
    <row r="6273" spans="3:6" ht="16.5">
      <c r="C6273"/>
      <c r="D6273"/>
      <c r="E6273" s="53"/>
      <c r="F6273"/>
    </row>
    <row r="6274" spans="3:6" ht="16.5">
      <c r="C6274"/>
      <c r="D6274"/>
      <c r="E6274" s="53"/>
      <c r="F6274"/>
    </row>
    <row r="6275" spans="3:6" ht="16.5">
      <c r="C6275"/>
      <c r="D6275"/>
      <c r="E6275" s="53"/>
      <c r="F6275"/>
    </row>
    <row r="6276" spans="3:6" ht="16.5">
      <c r="C6276"/>
      <c r="D6276"/>
      <c r="E6276" s="53"/>
      <c r="F6276"/>
    </row>
    <row r="6277" spans="3:6" ht="16.5">
      <c r="C6277"/>
      <c r="D6277"/>
      <c r="E6277" s="53"/>
      <c r="F6277"/>
    </row>
    <row r="6278" spans="3:6" ht="16.5">
      <c r="C6278"/>
      <c r="D6278"/>
      <c r="E6278" s="53"/>
      <c r="F6278"/>
    </row>
    <row r="6279" spans="3:6" ht="16.5">
      <c r="C6279"/>
      <c r="D6279"/>
      <c r="E6279" s="53"/>
      <c r="F6279"/>
    </row>
    <row r="6280" spans="3:6" ht="16.5">
      <c r="C6280"/>
      <c r="D6280"/>
      <c r="E6280" s="53"/>
      <c r="F6280"/>
    </row>
    <row r="6281" spans="3:6" ht="16.5">
      <c r="C6281"/>
      <c r="D6281"/>
      <c r="E6281" s="53"/>
      <c r="F6281"/>
    </row>
    <row r="6282" spans="3:6" ht="16.5">
      <c r="C6282"/>
      <c r="D6282"/>
      <c r="E6282" s="53"/>
      <c r="F6282"/>
    </row>
    <row r="6283" spans="3:6" ht="16.5">
      <c r="C6283"/>
      <c r="D6283"/>
      <c r="E6283" s="53"/>
      <c r="F6283"/>
    </row>
    <row r="6284" spans="3:6" ht="16.5">
      <c r="C6284"/>
      <c r="D6284"/>
      <c r="E6284" s="53"/>
      <c r="F6284"/>
    </row>
    <row r="6285" spans="3:6" ht="16.5">
      <c r="C6285"/>
      <c r="D6285"/>
      <c r="E6285" s="53"/>
      <c r="F6285"/>
    </row>
    <row r="6286" spans="3:6" ht="16.5">
      <c r="C6286"/>
      <c r="D6286"/>
      <c r="E6286" s="53"/>
      <c r="F6286"/>
    </row>
    <row r="6287" spans="3:6" ht="16.5">
      <c r="C6287"/>
      <c r="D6287"/>
      <c r="E6287" s="53"/>
      <c r="F6287"/>
    </row>
    <row r="6288" spans="3:6" ht="16.5">
      <c r="C6288"/>
      <c r="D6288"/>
      <c r="E6288" s="53"/>
      <c r="F6288"/>
    </row>
    <row r="6289" spans="3:6" ht="16.5">
      <c r="C6289"/>
      <c r="D6289"/>
      <c r="E6289" s="53"/>
      <c r="F6289"/>
    </row>
    <row r="6290" spans="3:6" ht="16.5">
      <c r="C6290"/>
      <c r="D6290"/>
      <c r="E6290" s="53"/>
      <c r="F6290"/>
    </row>
    <row r="6291" spans="3:6" ht="16.5">
      <c r="C6291"/>
      <c r="D6291"/>
      <c r="E6291" s="53"/>
      <c r="F6291"/>
    </row>
    <row r="6292" spans="3:6" ht="16.5">
      <c r="C6292"/>
      <c r="D6292"/>
      <c r="E6292" s="53"/>
      <c r="F6292"/>
    </row>
    <row r="6293" spans="3:6" ht="16.5">
      <c r="C6293"/>
      <c r="D6293"/>
      <c r="E6293" s="53"/>
      <c r="F6293"/>
    </row>
    <row r="6294" spans="3:6" ht="16.5">
      <c r="C6294"/>
      <c r="D6294"/>
      <c r="E6294" s="53"/>
      <c r="F6294"/>
    </row>
    <row r="6295" spans="3:6" ht="16.5">
      <c r="C6295"/>
      <c r="D6295"/>
      <c r="E6295" s="53"/>
      <c r="F6295"/>
    </row>
    <row r="6296" spans="3:6" ht="16.5">
      <c r="C6296"/>
      <c r="D6296"/>
      <c r="E6296" s="53"/>
      <c r="F6296"/>
    </row>
    <row r="6297" spans="3:6" ht="16.5">
      <c r="C6297"/>
      <c r="D6297"/>
      <c r="E6297" s="53"/>
      <c r="F6297"/>
    </row>
    <row r="6298" spans="3:6" ht="16.5">
      <c r="C6298"/>
      <c r="D6298"/>
      <c r="E6298" s="53"/>
      <c r="F6298"/>
    </row>
    <row r="6299" spans="3:6" ht="16.5">
      <c r="C6299"/>
      <c r="D6299"/>
      <c r="E6299" s="53"/>
      <c r="F6299"/>
    </row>
    <row r="6300" spans="3:6" ht="16.5">
      <c r="C6300"/>
      <c r="D6300"/>
      <c r="E6300" s="53"/>
      <c r="F6300"/>
    </row>
    <row r="6301" spans="3:6" ht="16.5">
      <c r="C6301"/>
      <c r="D6301"/>
      <c r="E6301" s="53"/>
      <c r="F6301"/>
    </row>
    <row r="6302" spans="3:6" ht="16.5">
      <c r="C6302"/>
      <c r="D6302"/>
      <c r="E6302" s="53"/>
      <c r="F6302"/>
    </row>
    <row r="6303" spans="3:6" ht="16.5">
      <c r="C6303"/>
      <c r="D6303"/>
      <c r="E6303" s="53"/>
      <c r="F6303"/>
    </row>
    <row r="6304" spans="3:6" ht="16.5">
      <c r="C6304"/>
      <c r="D6304"/>
      <c r="E6304" s="53"/>
      <c r="F6304"/>
    </row>
    <row r="6305" spans="3:6" ht="16.5">
      <c r="C6305"/>
      <c r="D6305"/>
      <c r="E6305" s="53"/>
      <c r="F6305"/>
    </row>
    <row r="6306" spans="3:6" ht="16.5">
      <c r="C6306"/>
      <c r="D6306"/>
      <c r="E6306" s="53"/>
      <c r="F6306"/>
    </row>
    <row r="6307" spans="3:6" ht="16.5">
      <c r="C6307"/>
      <c r="D6307"/>
      <c r="E6307" s="53"/>
      <c r="F6307"/>
    </row>
    <row r="6308" spans="3:6" ht="16.5">
      <c r="C6308"/>
      <c r="D6308"/>
      <c r="E6308" s="53"/>
      <c r="F6308"/>
    </row>
    <row r="6309" spans="3:6" ht="16.5">
      <c r="C6309"/>
      <c r="D6309"/>
      <c r="E6309" s="53"/>
      <c r="F6309"/>
    </row>
    <row r="6310" spans="3:6" ht="16.5">
      <c r="C6310"/>
      <c r="D6310"/>
      <c r="E6310" s="53"/>
      <c r="F6310"/>
    </row>
    <row r="6311" spans="3:6" ht="16.5">
      <c r="C6311"/>
      <c r="D6311"/>
      <c r="E6311" s="53"/>
      <c r="F6311"/>
    </row>
    <row r="6312" spans="3:6" ht="16.5">
      <c r="C6312"/>
      <c r="D6312"/>
      <c r="E6312" s="53"/>
      <c r="F6312"/>
    </row>
    <row r="6313" spans="3:6" ht="16.5">
      <c r="C6313"/>
      <c r="D6313"/>
      <c r="E6313" s="53"/>
      <c r="F6313"/>
    </row>
    <row r="6314" spans="3:6" ht="16.5">
      <c r="C6314"/>
      <c r="D6314"/>
      <c r="E6314" s="53"/>
      <c r="F6314"/>
    </row>
    <row r="6315" spans="3:6" ht="16.5">
      <c r="C6315"/>
      <c r="D6315"/>
      <c r="E6315" s="53"/>
      <c r="F6315"/>
    </row>
    <row r="6316" spans="3:6" ht="16.5">
      <c r="C6316"/>
      <c r="D6316"/>
      <c r="E6316" s="53"/>
      <c r="F6316"/>
    </row>
    <row r="6317" spans="3:6" ht="16.5">
      <c r="C6317"/>
      <c r="D6317"/>
      <c r="E6317" s="53"/>
      <c r="F6317"/>
    </row>
    <row r="6318" spans="3:6" ht="16.5">
      <c r="C6318"/>
      <c r="D6318"/>
      <c r="E6318" s="53"/>
      <c r="F6318"/>
    </row>
    <row r="6319" spans="3:6" ht="16.5">
      <c r="C6319"/>
      <c r="D6319"/>
      <c r="E6319" s="53"/>
      <c r="F6319"/>
    </row>
    <row r="6320" spans="3:6" ht="16.5">
      <c r="C6320"/>
      <c r="D6320"/>
      <c r="E6320" s="53"/>
      <c r="F6320"/>
    </row>
    <row r="6321" spans="3:6" ht="16.5">
      <c r="C6321"/>
      <c r="D6321"/>
      <c r="E6321" s="53"/>
      <c r="F6321"/>
    </row>
    <row r="6322" spans="3:6" ht="16.5">
      <c r="C6322"/>
      <c r="D6322"/>
      <c r="E6322" s="53"/>
      <c r="F6322"/>
    </row>
    <row r="6323" spans="3:6" ht="16.5">
      <c r="C6323"/>
      <c r="D6323"/>
      <c r="E6323" s="53"/>
      <c r="F6323"/>
    </row>
    <row r="6324" spans="3:6" ht="16.5">
      <c r="C6324"/>
      <c r="D6324"/>
      <c r="E6324" s="53"/>
      <c r="F6324"/>
    </row>
    <row r="6325" spans="3:6" ht="16.5">
      <c r="C6325"/>
      <c r="D6325"/>
      <c r="E6325" s="53"/>
      <c r="F6325"/>
    </row>
    <row r="6326" spans="3:6" ht="16.5">
      <c r="C6326"/>
      <c r="D6326"/>
      <c r="E6326" s="53"/>
      <c r="F6326"/>
    </row>
    <row r="6327" spans="3:6" ht="16.5">
      <c r="C6327"/>
      <c r="D6327"/>
      <c r="E6327" s="53"/>
      <c r="F6327"/>
    </row>
    <row r="6328" spans="3:6" ht="16.5">
      <c r="C6328"/>
      <c r="D6328"/>
      <c r="E6328" s="53"/>
      <c r="F6328"/>
    </row>
    <row r="6329" spans="3:6" ht="16.5">
      <c r="C6329"/>
      <c r="D6329"/>
      <c r="E6329" s="53"/>
      <c r="F6329"/>
    </row>
    <row r="6330" spans="3:6" ht="16.5">
      <c r="C6330"/>
      <c r="D6330"/>
      <c r="E6330" s="53"/>
      <c r="F6330"/>
    </row>
    <row r="6331" spans="3:6" ht="16.5">
      <c r="C6331"/>
      <c r="D6331"/>
      <c r="E6331" s="53"/>
      <c r="F6331"/>
    </row>
    <row r="6332" spans="3:6" ht="16.5">
      <c r="C6332"/>
      <c r="D6332"/>
      <c r="E6332" s="53"/>
      <c r="F6332"/>
    </row>
    <row r="6333" spans="3:6" ht="16.5">
      <c r="C6333"/>
      <c r="D6333"/>
      <c r="E6333" s="53"/>
      <c r="F6333"/>
    </row>
    <row r="6334" spans="3:6" ht="16.5">
      <c r="C6334"/>
      <c r="D6334"/>
      <c r="E6334" s="53"/>
      <c r="F6334"/>
    </row>
    <row r="6335" spans="3:6" ht="16.5">
      <c r="C6335"/>
      <c r="D6335"/>
      <c r="E6335" s="53"/>
      <c r="F6335"/>
    </row>
    <row r="6336" spans="3:6" ht="16.5">
      <c r="C6336"/>
      <c r="D6336"/>
      <c r="E6336" s="53"/>
      <c r="F6336"/>
    </row>
    <row r="6337" spans="3:6" ht="16.5">
      <c r="C6337"/>
      <c r="D6337"/>
      <c r="E6337" s="53"/>
      <c r="F6337"/>
    </row>
    <row r="6338" spans="3:6" ht="16.5">
      <c r="C6338"/>
      <c r="D6338"/>
      <c r="E6338" s="53"/>
      <c r="F6338"/>
    </row>
    <row r="6339" spans="3:6" ht="16.5">
      <c r="C6339"/>
      <c r="D6339"/>
      <c r="E6339" s="53"/>
      <c r="F6339"/>
    </row>
    <row r="6340" spans="3:6" ht="16.5">
      <c r="C6340"/>
      <c r="D6340"/>
      <c r="E6340" s="53"/>
      <c r="F6340"/>
    </row>
    <row r="6341" spans="3:6" ht="16.5">
      <c r="C6341"/>
      <c r="D6341"/>
      <c r="E6341" s="53"/>
      <c r="F6341"/>
    </row>
    <row r="6342" spans="3:6" ht="16.5">
      <c r="C6342"/>
      <c r="D6342"/>
      <c r="E6342" s="53"/>
      <c r="F6342"/>
    </row>
    <row r="6343" spans="3:6" ht="16.5">
      <c r="C6343"/>
      <c r="D6343"/>
      <c r="E6343" s="53"/>
      <c r="F6343"/>
    </row>
    <row r="6344" spans="3:6" ht="16.5">
      <c r="C6344"/>
      <c r="D6344"/>
      <c r="E6344" s="53"/>
      <c r="F6344"/>
    </row>
    <row r="6345" spans="3:6" ht="16.5">
      <c r="C6345"/>
      <c r="D6345"/>
      <c r="E6345" s="53"/>
      <c r="F6345"/>
    </row>
    <row r="6346" spans="3:6" ht="16.5">
      <c r="C6346"/>
      <c r="D6346"/>
      <c r="E6346" s="53"/>
      <c r="F6346"/>
    </row>
    <row r="6347" spans="3:6" ht="16.5">
      <c r="C6347"/>
      <c r="D6347"/>
      <c r="E6347" s="53"/>
      <c r="F6347"/>
    </row>
    <row r="6348" spans="3:6" ht="16.5">
      <c r="C6348"/>
      <c r="D6348"/>
      <c r="E6348" s="53"/>
      <c r="F6348"/>
    </row>
    <row r="6349" spans="3:6" ht="16.5">
      <c r="C6349"/>
      <c r="D6349"/>
      <c r="E6349" s="53"/>
      <c r="F6349"/>
    </row>
    <row r="6350" spans="3:6" ht="16.5">
      <c r="C6350"/>
      <c r="D6350"/>
      <c r="E6350" s="53"/>
      <c r="F6350"/>
    </row>
    <row r="6351" spans="3:6" ht="16.5">
      <c r="C6351"/>
      <c r="D6351"/>
      <c r="E6351" s="53"/>
      <c r="F6351"/>
    </row>
    <row r="6352" spans="3:6" ht="16.5">
      <c r="C6352"/>
      <c r="D6352"/>
      <c r="E6352" s="53"/>
      <c r="F6352"/>
    </row>
    <row r="6353" spans="3:6" ht="16.5">
      <c r="C6353"/>
      <c r="D6353"/>
      <c r="E6353" s="53"/>
      <c r="F6353"/>
    </row>
    <row r="6354" spans="3:6" ht="16.5">
      <c r="C6354"/>
      <c r="D6354"/>
      <c r="E6354" s="53"/>
      <c r="F6354"/>
    </row>
    <row r="6355" spans="3:6" ht="16.5">
      <c r="C6355"/>
      <c r="D6355"/>
      <c r="E6355" s="53"/>
      <c r="F6355"/>
    </row>
    <row r="6356" spans="3:6" ht="16.5">
      <c r="C6356"/>
      <c r="D6356"/>
      <c r="E6356" s="53"/>
      <c r="F6356"/>
    </row>
    <row r="6357" spans="3:6" ht="16.5">
      <c r="C6357"/>
      <c r="D6357"/>
      <c r="E6357" s="53"/>
      <c r="F6357"/>
    </row>
    <row r="6358" spans="3:6" ht="16.5">
      <c r="C6358"/>
      <c r="D6358"/>
      <c r="E6358" s="53"/>
      <c r="F6358"/>
    </row>
    <row r="6359" spans="3:6" ht="16.5">
      <c r="C6359"/>
      <c r="D6359"/>
      <c r="E6359" s="53"/>
      <c r="F6359"/>
    </row>
    <row r="6360" spans="3:6" ht="16.5">
      <c r="C6360"/>
      <c r="D6360"/>
      <c r="E6360" s="53"/>
      <c r="F6360"/>
    </row>
    <row r="6361" spans="3:6" ht="16.5">
      <c r="C6361"/>
      <c r="D6361"/>
      <c r="E6361" s="53"/>
      <c r="F6361"/>
    </row>
    <row r="6362" spans="3:6" ht="16.5">
      <c r="C6362"/>
      <c r="D6362"/>
      <c r="E6362" s="53"/>
      <c r="F6362"/>
    </row>
    <row r="6363" spans="3:6" ht="16.5">
      <c r="C6363"/>
      <c r="D6363"/>
      <c r="E6363" s="53"/>
      <c r="F6363"/>
    </row>
    <row r="6364" spans="3:6" ht="16.5">
      <c r="C6364"/>
      <c r="D6364"/>
      <c r="E6364" s="53"/>
      <c r="F6364"/>
    </row>
    <row r="6365" spans="3:6" ht="16.5">
      <c r="C6365"/>
      <c r="D6365"/>
      <c r="E6365" s="53"/>
      <c r="F6365"/>
    </row>
    <row r="6366" spans="3:6" ht="16.5">
      <c r="C6366"/>
      <c r="D6366"/>
      <c r="E6366" s="53"/>
      <c r="F6366"/>
    </row>
    <row r="6367" spans="3:6" ht="16.5">
      <c r="C6367"/>
      <c r="D6367"/>
      <c r="E6367" s="53"/>
      <c r="F6367"/>
    </row>
    <row r="6368" spans="3:6" ht="16.5">
      <c r="C6368"/>
      <c r="D6368"/>
      <c r="E6368" s="53"/>
      <c r="F6368"/>
    </row>
    <row r="6369" spans="3:6" ht="16.5">
      <c r="C6369"/>
      <c r="D6369"/>
      <c r="E6369" s="53"/>
      <c r="F6369"/>
    </row>
    <row r="6370" spans="3:6" ht="16.5">
      <c r="C6370"/>
      <c r="D6370"/>
      <c r="E6370" s="53"/>
      <c r="F6370"/>
    </row>
    <row r="6371" spans="3:6" ht="16.5">
      <c r="C6371"/>
      <c r="D6371"/>
      <c r="E6371" s="53"/>
      <c r="F6371"/>
    </row>
    <row r="6372" spans="3:6" ht="16.5">
      <c r="C6372"/>
      <c r="D6372"/>
      <c r="E6372" s="53"/>
      <c r="F6372"/>
    </row>
    <row r="6373" spans="3:6" ht="16.5">
      <c r="C6373"/>
      <c r="D6373"/>
      <c r="E6373" s="53"/>
      <c r="F6373"/>
    </row>
    <row r="6374" spans="3:6" ht="16.5">
      <c r="C6374"/>
      <c r="D6374"/>
      <c r="E6374" s="53"/>
      <c r="F6374"/>
    </row>
    <row r="6375" spans="3:6" ht="16.5">
      <c r="C6375"/>
      <c r="D6375"/>
      <c r="E6375" s="53"/>
      <c r="F6375"/>
    </row>
    <row r="6376" spans="3:6" ht="16.5">
      <c r="C6376"/>
      <c r="D6376"/>
      <c r="E6376" s="53"/>
      <c r="F6376"/>
    </row>
    <row r="6377" spans="3:6" ht="16.5">
      <c r="C6377"/>
      <c r="D6377"/>
      <c r="E6377" s="53"/>
      <c r="F6377"/>
    </row>
    <row r="6378" spans="3:6" ht="16.5">
      <c r="C6378"/>
      <c r="D6378"/>
      <c r="E6378" s="53"/>
      <c r="F6378"/>
    </row>
    <row r="6379" spans="3:6" ht="16.5">
      <c r="C6379"/>
      <c r="D6379"/>
      <c r="E6379" s="53"/>
      <c r="F6379"/>
    </row>
    <row r="6380" spans="3:6" ht="16.5">
      <c r="C6380"/>
      <c r="D6380"/>
      <c r="E6380" s="53"/>
      <c r="F6380"/>
    </row>
    <row r="6381" spans="3:6" ht="16.5">
      <c r="C6381"/>
      <c r="D6381"/>
      <c r="E6381" s="53"/>
      <c r="F6381"/>
    </row>
    <row r="6382" spans="3:6" ht="16.5">
      <c r="C6382"/>
      <c r="D6382"/>
      <c r="E6382" s="53"/>
      <c r="F6382"/>
    </row>
    <row r="6383" spans="3:6" ht="16.5">
      <c r="C6383"/>
      <c r="D6383"/>
      <c r="E6383" s="53"/>
      <c r="F6383"/>
    </row>
    <row r="6384" spans="3:6" ht="16.5">
      <c r="C6384"/>
      <c r="D6384"/>
      <c r="E6384" s="53"/>
      <c r="F6384"/>
    </row>
    <row r="6385" spans="3:6" ht="16.5">
      <c r="C6385"/>
      <c r="D6385"/>
      <c r="E6385" s="53"/>
      <c r="F6385"/>
    </row>
    <row r="6386" spans="3:6" ht="16.5">
      <c r="C6386"/>
      <c r="D6386"/>
      <c r="E6386" s="53"/>
      <c r="F6386"/>
    </row>
    <row r="6387" spans="3:6" ht="16.5">
      <c r="C6387"/>
      <c r="D6387"/>
      <c r="E6387" s="53"/>
      <c r="F6387"/>
    </row>
    <row r="6388" spans="3:6" ht="16.5">
      <c r="C6388"/>
      <c r="D6388"/>
      <c r="E6388" s="53"/>
      <c r="F6388"/>
    </row>
    <row r="6389" spans="3:6" ht="16.5">
      <c r="C6389"/>
      <c r="D6389"/>
      <c r="E6389" s="53"/>
      <c r="F6389"/>
    </row>
    <row r="6390" spans="3:6" ht="16.5">
      <c r="C6390"/>
      <c r="D6390"/>
      <c r="E6390" s="53"/>
      <c r="F6390"/>
    </row>
    <row r="6391" spans="3:6" ht="16.5">
      <c r="C6391"/>
      <c r="D6391"/>
      <c r="E6391" s="53"/>
      <c r="F6391"/>
    </row>
    <row r="6392" spans="3:6" ht="16.5">
      <c r="C6392"/>
      <c r="D6392"/>
      <c r="E6392" s="53"/>
      <c r="F6392"/>
    </row>
    <row r="6393" spans="3:6" ht="16.5">
      <c r="C6393"/>
      <c r="D6393"/>
      <c r="E6393" s="53"/>
      <c r="F6393"/>
    </row>
    <row r="6394" spans="3:6" ht="16.5">
      <c r="C6394"/>
      <c r="D6394"/>
      <c r="E6394" s="53"/>
      <c r="F6394"/>
    </row>
    <row r="6395" spans="3:6" ht="16.5">
      <c r="C6395"/>
      <c r="D6395"/>
      <c r="E6395" s="53"/>
      <c r="F6395"/>
    </row>
    <row r="6396" spans="3:6" ht="16.5">
      <c r="C6396"/>
      <c r="D6396"/>
      <c r="E6396" s="53"/>
      <c r="F6396"/>
    </row>
    <row r="6397" spans="3:6" ht="16.5">
      <c r="C6397"/>
      <c r="D6397"/>
      <c r="E6397" s="53"/>
      <c r="F6397"/>
    </row>
    <row r="6398" spans="3:6" ht="16.5">
      <c r="C6398"/>
      <c r="D6398"/>
      <c r="E6398" s="53"/>
      <c r="F6398"/>
    </row>
    <row r="6399" spans="3:6" ht="16.5">
      <c r="C6399"/>
      <c r="D6399"/>
      <c r="E6399" s="53"/>
      <c r="F6399"/>
    </row>
    <row r="6400" spans="3:6" ht="16.5">
      <c r="C6400"/>
      <c r="D6400"/>
      <c r="E6400" s="53"/>
      <c r="F6400"/>
    </row>
    <row r="6401" spans="3:6" ht="16.5">
      <c r="C6401"/>
      <c r="D6401"/>
      <c r="E6401" s="53"/>
      <c r="F6401"/>
    </row>
    <row r="6402" spans="3:6" ht="16.5">
      <c r="C6402"/>
      <c r="D6402"/>
      <c r="E6402" s="53"/>
      <c r="F6402"/>
    </row>
    <row r="6403" spans="3:6" ht="16.5">
      <c r="C6403"/>
      <c r="D6403"/>
      <c r="E6403" s="53"/>
      <c r="F6403"/>
    </row>
    <row r="6404" spans="3:6" ht="16.5">
      <c r="C6404"/>
      <c r="D6404"/>
      <c r="E6404" s="53"/>
      <c r="F6404"/>
    </row>
    <row r="6405" spans="3:6" ht="16.5">
      <c r="C6405"/>
      <c r="D6405"/>
      <c r="E6405" s="53"/>
      <c r="F6405"/>
    </row>
    <row r="6406" spans="3:6" ht="16.5">
      <c r="C6406"/>
      <c r="D6406"/>
      <c r="E6406" s="53"/>
      <c r="F6406"/>
    </row>
    <row r="6407" spans="3:6" ht="16.5">
      <c r="C6407"/>
      <c r="D6407"/>
      <c r="E6407" s="53"/>
      <c r="F6407"/>
    </row>
    <row r="6408" spans="3:6" ht="16.5">
      <c r="C6408"/>
      <c r="D6408"/>
      <c r="E6408" s="53"/>
      <c r="F6408"/>
    </row>
    <row r="6409" spans="3:6" ht="16.5">
      <c r="C6409"/>
      <c r="D6409"/>
      <c r="E6409" s="53"/>
      <c r="F6409"/>
    </row>
    <row r="6410" spans="3:6" ht="16.5">
      <c r="C6410"/>
      <c r="D6410"/>
      <c r="E6410" s="53"/>
      <c r="F6410"/>
    </row>
    <row r="6411" spans="3:6" ht="16.5">
      <c r="C6411"/>
      <c r="D6411"/>
      <c r="E6411" s="53"/>
      <c r="F6411"/>
    </row>
    <row r="6412" spans="3:6" ht="16.5">
      <c r="C6412"/>
      <c r="D6412"/>
      <c r="E6412" s="53"/>
      <c r="F6412"/>
    </row>
    <row r="6413" spans="3:6" ht="16.5">
      <c r="C6413"/>
      <c r="D6413"/>
      <c r="E6413" s="53"/>
      <c r="F6413"/>
    </row>
    <row r="6414" spans="3:6" ht="16.5">
      <c r="C6414"/>
      <c r="D6414"/>
      <c r="E6414" s="53"/>
      <c r="F6414"/>
    </row>
    <row r="6415" spans="3:6" ht="16.5">
      <c r="C6415"/>
      <c r="D6415"/>
      <c r="E6415" s="53"/>
      <c r="F6415"/>
    </row>
    <row r="6416" spans="3:6" ht="16.5">
      <c r="C6416"/>
      <c r="D6416"/>
      <c r="E6416" s="53"/>
      <c r="F6416"/>
    </row>
    <row r="6417" spans="3:6" ht="16.5">
      <c r="C6417"/>
      <c r="D6417"/>
      <c r="E6417" s="53"/>
      <c r="F6417"/>
    </row>
    <row r="6418" spans="3:6" ht="16.5">
      <c r="C6418"/>
      <c r="D6418"/>
      <c r="E6418" s="53"/>
      <c r="F6418"/>
    </row>
    <row r="6419" spans="3:6" ht="16.5">
      <c r="C6419"/>
      <c r="D6419"/>
      <c r="E6419" s="53"/>
      <c r="F6419"/>
    </row>
    <row r="6420" spans="3:6" ht="16.5">
      <c r="C6420"/>
      <c r="D6420"/>
      <c r="E6420" s="53"/>
      <c r="F6420"/>
    </row>
    <row r="6421" spans="3:6" ht="16.5">
      <c r="C6421"/>
      <c r="D6421"/>
      <c r="E6421" s="53"/>
      <c r="F6421"/>
    </row>
    <row r="6422" spans="3:6" ht="16.5">
      <c r="C6422"/>
      <c r="D6422"/>
      <c r="E6422" s="53"/>
      <c r="F6422"/>
    </row>
    <row r="6423" spans="3:6" ht="16.5">
      <c r="C6423"/>
      <c r="D6423"/>
      <c r="E6423" s="53"/>
      <c r="F6423"/>
    </row>
    <row r="6424" spans="3:6" ht="16.5">
      <c r="C6424"/>
      <c r="D6424"/>
      <c r="E6424" s="53"/>
      <c r="F6424"/>
    </row>
    <row r="6425" spans="3:6" ht="16.5">
      <c r="C6425"/>
      <c r="D6425"/>
      <c r="E6425" s="53"/>
      <c r="F6425"/>
    </row>
    <row r="6426" spans="3:6" ht="16.5">
      <c r="C6426"/>
      <c r="D6426"/>
      <c r="E6426" s="53"/>
      <c r="F6426"/>
    </row>
    <row r="6427" spans="3:6" ht="16.5">
      <c r="C6427"/>
      <c r="D6427"/>
      <c r="E6427" s="53"/>
      <c r="F6427"/>
    </row>
    <row r="6428" spans="3:6" ht="16.5">
      <c r="C6428"/>
      <c r="D6428"/>
      <c r="E6428" s="53"/>
      <c r="F6428"/>
    </row>
    <row r="6429" spans="3:6" ht="16.5">
      <c r="C6429"/>
      <c r="D6429"/>
      <c r="E6429" s="53"/>
      <c r="F6429"/>
    </row>
    <row r="6430" spans="3:6" ht="16.5">
      <c r="C6430"/>
      <c r="D6430"/>
      <c r="E6430" s="53"/>
      <c r="F6430"/>
    </row>
    <row r="6431" spans="3:6" ht="16.5">
      <c r="C6431"/>
      <c r="D6431"/>
      <c r="E6431" s="53"/>
      <c r="F6431"/>
    </row>
    <row r="6432" spans="3:6" ht="16.5">
      <c r="C6432"/>
      <c r="D6432"/>
      <c r="E6432" s="53"/>
      <c r="F6432"/>
    </row>
    <row r="6433" spans="3:6" ht="16.5">
      <c r="C6433"/>
      <c r="D6433"/>
      <c r="E6433" s="53"/>
      <c r="F6433"/>
    </row>
    <row r="6434" spans="3:6" ht="16.5">
      <c r="C6434"/>
      <c r="D6434"/>
      <c r="E6434" s="53"/>
      <c r="F6434"/>
    </row>
    <row r="6435" spans="3:6" ht="16.5">
      <c r="C6435"/>
      <c r="D6435"/>
      <c r="E6435" s="53"/>
      <c r="F6435"/>
    </row>
    <row r="6436" spans="3:6" ht="16.5">
      <c r="C6436"/>
      <c r="D6436"/>
      <c r="E6436" s="53"/>
      <c r="F6436"/>
    </row>
    <row r="6437" spans="3:6" ht="16.5">
      <c r="C6437"/>
      <c r="D6437"/>
      <c r="E6437" s="53"/>
      <c r="F6437"/>
    </row>
    <row r="6438" spans="3:6" ht="16.5">
      <c r="C6438"/>
      <c r="D6438"/>
      <c r="E6438" s="53"/>
      <c r="F6438"/>
    </row>
    <row r="6439" spans="3:6" ht="16.5">
      <c r="C6439"/>
      <c r="D6439"/>
      <c r="E6439" s="53"/>
      <c r="F6439"/>
    </row>
    <row r="6440" spans="3:6" ht="16.5">
      <c r="C6440"/>
      <c r="D6440"/>
      <c r="E6440" s="53"/>
      <c r="F6440"/>
    </row>
    <row r="6441" spans="3:6" ht="16.5">
      <c r="C6441"/>
      <c r="D6441"/>
      <c r="E6441" s="53"/>
      <c r="F6441"/>
    </row>
    <row r="6442" spans="3:6" ht="16.5">
      <c r="C6442"/>
      <c r="D6442"/>
      <c r="E6442" s="53"/>
      <c r="F6442"/>
    </row>
    <row r="6443" spans="3:6" ht="16.5">
      <c r="C6443"/>
      <c r="D6443"/>
      <c r="E6443" s="53"/>
      <c r="F6443"/>
    </row>
    <row r="6444" spans="3:6" ht="16.5">
      <c r="C6444"/>
      <c r="D6444"/>
      <c r="E6444" s="53"/>
      <c r="F6444"/>
    </row>
    <row r="6445" spans="3:6" ht="16.5">
      <c r="C6445"/>
      <c r="D6445"/>
      <c r="E6445" s="53"/>
      <c r="F6445"/>
    </row>
    <row r="6446" spans="3:6" ht="16.5">
      <c r="C6446"/>
      <c r="D6446"/>
      <c r="E6446" s="53"/>
      <c r="F6446"/>
    </row>
    <row r="6447" spans="3:6" ht="16.5">
      <c r="C6447"/>
      <c r="D6447"/>
      <c r="E6447" s="53"/>
      <c r="F6447"/>
    </row>
    <row r="6448" spans="3:6" ht="16.5">
      <c r="C6448"/>
      <c r="D6448"/>
      <c r="E6448" s="53"/>
      <c r="F6448"/>
    </row>
    <row r="6449" spans="3:6" ht="16.5">
      <c r="C6449"/>
      <c r="D6449"/>
      <c r="E6449" s="53"/>
      <c r="F6449"/>
    </row>
    <row r="6450" spans="3:6" ht="16.5">
      <c r="C6450"/>
      <c r="D6450"/>
      <c r="E6450" s="53"/>
      <c r="F6450"/>
    </row>
    <row r="6451" spans="3:6" ht="16.5">
      <c r="C6451"/>
      <c r="D6451"/>
      <c r="E6451" s="53"/>
      <c r="F6451"/>
    </row>
    <row r="6452" spans="3:6" ht="16.5">
      <c r="C6452"/>
      <c r="D6452"/>
      <c r="E6452" s="53"/>
      <c r="F6452"/>
    </row>
    <row r="6453" spans="3:6" ht="16.5">
      <c r="C6453"/>
      <c r="D6453"/>
      <c r="E6453" s="53"/>
      <c r="F6453"/>
    </row>
    <row r="6454" spans="3:6" ht="16.5">
      <c r="C6454"/>
      <c r="D6454"/>
      <c r="E6454" s="53"/>
      <c r="F6454"/>
    </row>
    <row r="6455" spans="3:6" ht="16.5">
      <c r="C6455"/>
      <c r="D6455"/>
      <c r="E6455" s="53"/>
      <c r="F6455"/>
    </row>
    <row r="6456" spans="3:6" ht="16.5">
      <c r="C6456"/>
      <c r="D6456"/>
      <c r="E6456" s="53"/>
      <c r="F6456"/>
    </row>
    <row r="6457" spans="3:6" ht="16.5">
      <c r="C6457"/>
      <c r="D6457"/>
      <c r="E6457" s="53"/>
      <c r="F6457"/>
    </row>
    <row r="6458" spans="3:6" ht="16.5">
      <c r="C6458"/>
      <c r="D6458"/>
      <c r="E6458" s="53"/>
      <c r="F6458"/>
    </row>
    <row r="6459" spans="3:6" ht="16.5">
      <c r="C6459"/>
      <c r="D6459"/>
      <c r="E6459" s="53"/>
      <c r="F6459"/>
    </row>
    <row r="6460" spans="3:6" ht="16.5">
      <c r="C6460"/>
      <c r="D6460"/>
      <c r="E6460" s="53"/>
      <c r="F6460"/>
    </row>
    <row r="6461" spans="3:6" ht="16.5">
      <c r="C6461"/>
      <c r="D6461"/>
      <c r="E6461" s="53"/>
      <c r="F6461"/>
    </row>
    <row r="6462" spans="3:6" ht="16.5">
      <c r="C6462"/>
      <c r="D6462"/>
      <c r="E6462" s="53"/>
      <c r="F6462"/>
    </row>
    <row r="6463" spans="3:6" ht="16.5">
      <c r="C6463"/>
      <c r="D6463"/>
      <c r="E6463" s="53"/>
      <c r="F6463"/>
    </row>
    <row r="6464" spans="3:6" ht="16.5">
      <c r="C6464"/>
      <c r="D6464"/>
      <c r="E6464" s="53"/>
      <c r="F6464"/>
    </row>
    <row r="6465" spans="3:6" ht="16.5">
      <c r="C6465"/>
      <c r="D6465"/>
      <c r="E6465" s="53"/>
      <c r="F6465"/>
    </row>
    <row r="6466" spans="3:6" ht="16.5">
      <c r="C6466"/>
      <c r="D6466"/>
      <c r="E6466" s="53"/>
      <c r="F6466"/>
    </row>
    <row r="6467" spans="3:6" ht="16.5">
      <c r="C6467"/>
      <c r="D6467"/>
      <c r="E6467" s="53"/>
      <c r="F6467"/>
    </row>
    <row r="6468" spans="3:6" ht="16.5">
      <c r="C6468"/>
      <c r="D6468"/>
      <c r="E6468" s="53"/>
      <c r="F6468"/>
    </row>
    <row r="6469" spans="3:6" ht="16.5">
      <c r="C6469"/>
      <c r="D6469"/>
      <c r="E6469" s="53"/>
      <c r="F6469"/>
    </row>
    <row r="6470" spans="3:6" ht="16.5">
      <c r="C6470"/>
      <c r="D6470"/>
      <c r="E6470" s="53"/>
      <c r="F6470"/>
    </row>
    <row r="6471" spans="3:6" ht="16.5">
      <c r="C6471"/>
      <c r="D6471"/>
      <c r="E6471" s="53"/>
      <c r="F6471"/>
    </row>
    <row r="6472" spans="3:6" ht="16.5">
      <c r="C6472"/>
      <c r="D6472"/>
      <c r="E6472" s="53"/>
      <c r="F6472"/>
    </row>
    <row r="6473" spans="3:6" ht="16.5">
      <c r="C6473"/>
      <c r="D6473"/>
      <c r="E6473" s="53"/>
      <c r="F6473"/>
    </row>
    <row r="6474" spans="3:6" ht="16.5">
      <c r="C6474"/>
      <c r="D6474"/>
      <c r="E6474" s="53"/>
      <c r="F6474"/>
    </row>
    <row r="6475" spans="3:6" ht="16.5">
      <c r="C6475"/>
      <c r="D6475"/>
      <c r="E6475" s="53"/>
      <c r="F6475"/>
    </row>
    <row r="6476" spans="3:6" ht="16.5">
      <c r="C6476"/>
      <c r="D6476"/>
      <c r="E6476" s="53"/>
      <c r="F6476"/>
    </row>
    <row r="6477" spans="3:6" ht="16.5">
      <c r="C6477"/>
      <c r="D6477"/>
      <c r="E6477" s="53"/>
      <c r="F6477"/>
    </row>
    <row r="6478" spans="3:6" ht="16.5">
      <c r="C6478"/>
      <c r="D6478"/>
      <c r="E6478" s="53"/>
      <c r="F6478"/>
    </row>
    <row r="6479" spans="3:6" ht="16.5">
      <c r="C6479"/>
      <c r="D6479"/>
      <c r="E6479" s="53"/>
      <c r="F6479"/>
    </row>
    <row r="6480" spans="3:6" ht="16.5">
      <c r="C6480"/>
      <c r="D6480"/>
      <c r="E6480" s="53"/>
      <c r="F6480"/>
    </row>
    <row r="6481" spans="3:6" ht="16.5">
      <c r="C6481"/>
      <c r="D6481"/>
      <c r="E6481" s="53"/>
      <c r="F6481"/>
    </row>
    <row r="6482" spans="3:6" ht="16.5">
      <c r="C6482"/>
      <c r="D6482"/>
      <c r="E6482" s="53"/>
      <c r="F6482"/>
    </row>
    <row r="6483" spans="3:6" ht="16.5">
      <c r="C6483"/>
      <c r="D6483"/>
      <c r="E6483" s="53"/>
      <c r="F6483"/>
    </row>
    <row r="6484" spans="3:6" ht="16.5">
      <c r="C6484"/>
      <c r="D6484"/>
      <c r="E6484" s="53"/>
      <c r="F6484"/>
    </row>
    <row r="6485" spans="3:6" ht="16.5">
      <c r="C6485"/>
      <c r="D6485"/>
      <c r="E6485" s="53"/>
      <c r="F6485"/>
    </row>
    <row r="6486" spans="3:6" ht="16.5">
      <c r="C6486"/>
      <c r="D6486"/>
      <c r="E6486" s="53"/>
      <c r="F6486"/>
    </row>
    <row r="6487" spans="3:6" ht="16.5">
      <c r="C6487"/>
      <c r="D6487"/>
      <c r="E6487" s="53"/>
      <c r="F6487"/>
    </row>
    <row r="6488" spans="3:6" ht="16.5">
      <c r="C6488"/>
      <c r="D6488"/>
      <c r="E6488" s="53"/>
      <c r="F6488"/>
    </row>
    <row r="6489" spans="3:6" ht="16.5">
      <c r="C6489"/>
      <c r="D6489"/>
      <c r="E6489" s="53"/>
      <c r="F6489"/>
    </row>
    <row r="6490" spans="3:6" ht="16.5">
      <c r="C6490"/>
      <c r="D6490"/>
      <c r="E6490" s="53"/>
      <c r="F6490"/>
    </row>
    <row r="6491" spans="3:6" ht="16.5">
      <c r="C6491"/>
      <c r="D6491"/>
      <c r="E6491" s="53"/>
      <c r="F6491"/>
    </row>
    <row r="6492" spans="3:6" ht="16.5">
      <c r="C6492"/>
      <c r="D6492"/>
      <c r="E6492" s="53"/>
      <c r="F6492"/>
    </row>
    <row r="6493" spans="3:6" ht="16.5">
      <c r="C6493"/>
      <c r="D6493"/>
      <c r="E6493" s="53"/>
      <c r="F6493"/>
    </row>
    <row r="6494" spans="3:6" ht="16.5">
      <c r="C6494"/>
      <c r="D6494"/>
      <c r="E6494" s="53"/>
      <c r="F6494"/>
    </row>
    <row r="6495" spans="3:6" ht="16.5">
      <c r="C6495"/>
      <c r="D6495"/>
      <c r="E6495" s="53"/>
      <c r="F6495"/>
    </row>
    <row r="6496" spans="3:6" ht="16.5">
      <c r="C6496"/>
      <c r="D6496"/>
      <c r="E6496" s="53"/>
      <c r="F6496"/>
    </row>
    <row r="6497" spans="3:6" ht="16.5">
      <c r="C6497"/>
      <c r="D6497"/>
      <c r="E6497" s="53"/>
      <c r="F6497"/>
    </row>
    <row r="6498" spans="3:6" ht="16.5">
      <c r="C6498"/>
      <c r="D6498"/>
      <c r="E6498" s="53"/>
      <c r="F6498"/>
    </row>
    <row r="6499" spans="3:6" ht="16.5">
      <c r="C6499"/>
      <c r="D6499"/>
      <c r="E6499" s="53"/>
      <c r="F6499"/>
    </row>
    <row r="6500" spans="3:6" ht="16.5">
      <c r="C6500"/>
      <c r="D6500"/>
      <c r="E6500" s="53"/>
      <c r="F6500"/>
    </row>
    <row r="6501" spans="3:6" ht="16.5">
      <c r="C6501"/>
      <c r="D6501"/>
      <c r="E6501" s="53"/>
      <c r="F6501"/>
    </row>
    <row r="6502" spans="3:6" ht="16.5">
      <c r="C6502"/>
      <c r="D6502"/>
      <c r="E6502" s="53"/>
      <c r="F6502"/>
    </row>
    <row r="6503" spans="3:6" ht="16.5">
      <c r="C6503"/>
      <c r="D6503"/>
      <c r="E6503" s="53"/>
      <c r="F6503"/>
    </row>
    <row r="6504" spans="3:6" ht="16.5">
      <c r="C6504"/>
      <c r="D6504"/>
      <c r="E6504" s="53"/>
      <c r="F6504"/>
    </row>
    <row r="6505" spans="3:6" ht="16.5">
      <c r="C6505"/>
      <c r="D6505"/>
      <c r="E6505" s="53"/>
      <c r="F6505"/>
    </row>
    <row r="6506" spans="3:6" ht="16.5">
      <c r="C6506"/>
      <c r="D6506"/>
      <c r="E6506" s="53"/>
      <c r="F6506"/>
    </row>
    <row r="6507" spans="3:6" ht="16.5">
      <c r="C6507"/>
      <c r="D6507"/>
      <c r="E6507" s="53"/>
      <c r="F6507"/>
    </row>
    <row r="6508" spans="3:6" ht="16.5">
      <c r="C6508"/>
      <c r="D6508"/>
      <c r="E6508" s="53"/>
      <c r="F6508"/>
    </row>
    <row r="6509" spans="3:6" ht="16.5">
      <c r="C6509"/>
      <c r="D6509"/>
      <c r="E6509" s="53"/>
      <c r="F6509"/>
    </row>
    <row r="6510" spans="3:6" ht="16.5">
      <c r="C6510"/>
      <c r="D6510"/>
      <c r="E6510" s="53"/>
      <c r="F6510"/>
    </row>
    <row r="6511" spans="3:6" ht="16.5">
      <c r="C6511"/>
      <c r="D6511"/>
      <c r="E6511" s="53"/>
      <c r="F6511"/>
    </row>
    <row r="6512" spans="3:6" ht="16.5">
      <c r="C6512"/>
      <c r="D6512"/>
      <c r="E6512" s="53"/>
      <c r="F6512"/>
    </row>
    <row r="6513" spans="3:6" ht="16.5">
      <c r="C6513"/>
      <c r="D6513"/>
      <c r="E6513" s="53"/>
      <c r="F6513"/>
    </row>
    <row r="6514" spans="3:6" ht="16.5">
      <c r="C6514"/>
      <c r="D6514"/>
      <c r="E6514" s="53"/>
      <c r="F6514"/>
    </row>
    <row r="6515" spans="3:6" ht="16.5">
      <c r="C6515"/>
      <c r="D6515"/>
      <c r="E6515" s="53"/>
      <c r="F6515"/>
    </row>
    <row r="6516" spans="3:6" ht="16.5">
      <c r="C6516"/>
      <c r="D6516"/>
      <c r="E6516" s="53"/>
      <c r="F6516"/>
    </row>
    <row r="6517" spans="3:6" ht="16.5">
      <c r="C6517"/>
      <c r="D6517"/>
      <c r="E6517" s="53"/>
      <c r="F6517"/>
    </row>
    <row r="6518" spans="3:6" ht="16.5">
      <c r="C6518"/>
      <c r="D6518"/>
      <c r="E6518" s="53"/>
      <c r="F6518"/>
    </row>
    <row r="6519" spans="3:6" ht="16.5">
      <c r="C6519"/>
      <c r="D6519"/>
      <c r="E6519" s="53"/>
      <c r="F6519"/>
    </row>
    <row r="6520" spans="3:6" ht="16.5">
      <c r="C6520"/>
      <c r="D6520"/>
      <c r="E6520" s="53"/>
      <c r="F6520"/>
    </row>
    <row r="6521" spans="3:6" ht="16.5">
      <c r="C6521"/>
      <c r="D6521"/>
      <c r="E6521" s="53"/>
      <c r="F6521"/>
    </row>
    <row r="6522" spans="3:6" ht="16.5">
      <c r="C6522"/>
      <c r="D6522"/>
      <c r="E6522" s="53"/>
      <c r="F6522"/>
    </row>
    <row r="6523" spans="3:6" ht="16.5">
      <c r="C6523"/>
      <c r="D6523"/>
      <c r="E6523" s="53"/>
      <c r="F6523"/>
    </row>
    <row r="6524" spans="3:6" ht="16.5">
      <c r="C6524"/>
      <c r="D6524"/>
      <c r="E6524" s="53"/>
      <c r="F6524"/>
    </row>
    <row r="6525" spans="3:6" ht="16.5">
      <c r="C6525"/>
      <c r="D6525"/>
      <c r="E6525" s="53"/>
      <c r="F6525"/>
    </row>
    <row r="6526" spans="3:6" ht="16.5">
      <c r="C6526"/>
      <c r="D6526"/>
      <c r="E6526" s="53"/>
      <c r="F6526"/>
    </row>
    <row r="6527" spans="3:6" ht="16.5">
      <c r="C6527"/>
      <c r="D6527"/>
      <c r="E6527" s="53"/>
      <c r="F6527"/>
    </row>
    <row r="6528" spans="3:6" ht="16.5">
      <c r="C6528"/>
      <c r="D6528"/>
      <c r="E6528" s="53"/>
      <c r="F6528"/>
    </row>
    <row r="6529" spans="3:6" ht="16.5">
      <c r="C6529"/>
      <c r="D6529"/>
      <c r="E6529" s="53"/>
      <c r="F6529"/>
    </row>
    <row r="6530" spans="3:6" ht="16.5">
      <c r="C6530"/>
      <c r="D6530"/>
      <c r="E6530" s="53"/>
      <c r="F6530"/>
    </row>
    <row r="6531" spans="3:6" ht="16.5">
      <c r="C6531"/>
      <c r="D6531"/>
      <c r="E6531" s="53"/>
      <c r="F6531"/>
    </row>
    <row r="6532" spans="3:6" ht="16.5">
      <c r="C6532"/>
      <c r="D6532"/>
      <c r="E6532" s="53"/>
      <c r="F6532"/>
    </row>
    <row r="6533" spans="3:6" ht="16.5">
      <c r="C6533"/>
      <c r="D6533"/>
      <c r="E6533" s="53"/>
      <c r="F6533"/>
    </row>
    <row r="6534" spans="3:6" ht="16.5">
      <c r="C6534"/>
      <c r="D6534"/>
      <c r="E6534" s="53"/>
      <c r="F6534"/>
    </row>
    <row r="6535" spans="3:6" ht="16.5">
      <c r="C6535"/>
      <c r="D6535"/>
      <c r="E6535" s="53"/>
      <c r="F6535"/>
    </row>
    <row r="6536" spans="3:6" ht="16.5">
      <c r="C6536"/>
      <c r="D6536"/>
      <c r="E6536" s="53"/>
      <c r="F6536"/>
    </row>
    <row r="6537" spans="3:6" ht="16.5">
      <c r="C6537"/>
      <c r="D6537"/>
      <c r="E6537" s="53"/>
      <c r="F6537"/>
    </row>
    <row r="6538" spans="3:6" ht="16.5">
      <c r="C6538"/>
      <c r="D6538"/>
      <c r="E6538" s="53"/>
      <c r="F6538"/>
    </row>
    <row r="6539" spans="3:6" ht="16.5">
      <c r="C6539"/>
      <c r="D6539"/>
      <c r="E6539" s="53"/>
      <c r="F6539"/>
    </row>
    <row r="6540" spans="3:6" ht="16.5">
      <c r="C6540"/>
      <c r="D6540"/>
      <c r="E6540" s="53"/>
      <c r="F6540"/>
    </row>
    <row r="6541" spans="3:6" ht="16.5">
      <c r="C6541"/>
      <c r="D6541"/>
      <c r="E6541" s="53"/>
      <c r="F6541"/>
    </row>
    <row r="6542" spans="3:6" ht="16.5">
      <c r="C6542"/>
      <c r="D6542"/>
      <c r="E6542" s="53"/>
      <c r="F6542"/>
    </row>
    <row r="6543" spans="3:6" ht="16.5">
      <c r="C6543"/>
      <c r="D6543"/>
      <c r="E6543" s="53"/>
      <c r="F6543"/>
    </row>
    <row r="6544" spans="3:6" ht="16.5">
      <c r="C6544"/>
      <c r="D6544"/>
      <c r="E6544" s="53"/>
      <c r="F6544"/>
    </row>
    <row r="6545" spans="3:6" ht="16.5">
      <c r="C6545"/>
      <c r="D6545"/>
      <c r="E6545" s="53"/>
      <c r="F6545"/>
    </row>
    <row r="6546" spans="3:6" ht="16.5">
      <c r="C6546"/>
      <c r="D6546"/>
      <c r="E6546" s="53"/>
      <c r="F6546"/>
    </row>
    <row r="6547" spans="3:6" ht="16.5">
      <c r="C6547"/>
      <c r="D6547"/>
      <c r="E6547" s="53"/>
      <c r="F6547"/>
    </row>
    <row r="6548" spans="3:6" ht="16.5">
      <c r="C6548"/>
      <c r="D6548"/>
      <c r="E6548" s="53"/>
      <c r="F6548"/>
    </row>
    <row r="6549" spans="3:6" ht="16.5">
      <c r="C6549"/>
      <c r="D6549"/>
      <c r="E6549" s="53"/>
      <c r="F6549"/>
    </row>
    <row r="6550" spans="3:6" ht="16.5">
      <c r="C6550"/>
      <c r="D6550"/>
      <c r="E6550" s="53"/>
      <c r="F6550"/>
    </row>
    <row r="6551" spans="3:6" ht="16.5">
      <c r="C6551"/>
      <c r="D6551"/>
      <c r="E6551" s="53"/>
      <c r="F6551"/>
    </row>
    <row r="6552" spans="3:6" ht="16.5">
      <c r="C6552"/>
      <c r="D6552"/>
      <c r="E6552" s="53"/>
      <c r="F6552"/>
    </row>
    <row r="6553" spans="3:6" ht="16.5">
      <c r="C6553"/>
      <c r="D6553"/>
      <c r="E6553" s="53"/>
      <c r="F6553"/>
    </row>
    <row r="6554" spans="3:6" ht="16.5">
      <c r="C6554"/>
      <c r="D6554"/>
      <c r="E6554" s="53"/>
      <c r="F6554"/>
    </row>
    <row r="6555" spans="3:6" ht="16.5">
      <c r="C6555"/>
      <c r="D6555"/>
      <c r="E6555" s="53"/>
      <c r="F6555"/>
    </row>
    <row r="6556" spans="3:6" ht="16.5">
      <c r="C6556"/>
      <c r="D6556"/>
      <c r="E6556" s="53"/>
      <c r="F6556"/>
    </row>
    <row r="6557" spans="3:6" ht="16.5">
      <c r="C6557"/>
      <c r="D6557"/>
      <c r="E6557" s="53"/>
      <c r="F6557"/>
    </row>
    <row r="6558" spans="3:6" ht="16.5">
      <c r="C6558"/>
      <c r="D6558"/>
      <c r="E6558" s="53"/>
      <c r="F6558"/>
    </row>
    <row r="6559" spans="3:6" ht="16.5">
      <c r="C6559"/>
      <c r="D6559"/>
      <c r="E6559" s="53"/>
      <c r="F6559"/>
    </row>
    <row r="6560" spans="3:6" ht="16.5">
      <c r="C6560"/>
      <c r="D6560"/>
      <c r="E6560" s="53"/>
      <c r="F6560"/>
    </row>
    <row r="6561" spans="3:6" ht="16.5">
      <c r="C6561"/>
      <c r="D6561"/>
      <c r="E6561" s="53"/>
      <c r="F6561"/>
    </row>
    <row r="6562" spans="3:6" ht="16.5">
      <c r="C6562"/>
      <c r="D6562"/>
      <c r="E6562" s="53"/>
      <c r="F6562"/>
    </row>
    <row r="6563" spans="3:6" ht="16.5">
      <c r="C6563"/>
      <c r="D6563"/>
      <c r="E6563" s="53"/>
      <c r="F6563"/>
    </row>
    <row r="6564" spans="3:6" ht="16.5">
      <c r="C6564"/>
      <c r="D6564"/>
      <c r="E6564" s="53"/>
      <c r="F6564"/>
    </row>
    <row r="6565" spans="3:6" ht="16.5">
      <c r="C6565"/>
      <c r="D6565"/>
      <c r="E6565" s="53"/>
      <c r="F6565"/>
    </row>
    <row r="6566" spans="3:6" ht="16.5">
      <c r="C6566"/>
      <c r="D6566"/>
      <c r="E6566" s="53"/>
      <c r="F6566"/>
    </row>
    <row r="6567" spans="3:6" ht="16.5">
      <c r="C6567"/>
      <c r="D6567"/>
      <c r="E6567" s="53"/>
      <c r="F6567"/>
    </row>
    <row r="6568" spans="3:6" ht="16.5">
      <c r="C6568"/>
      <c r="D6568"/>
      <c r="E6568" s="53"/>
      <c r="F6568"/>
    </row>
    <row r="6569" spans="3:6" ht="16.5">
      <c r="C6569"/>
      <c r="D6569"/>
      <c r="E6569" s="53"/>
      <c r="F6569"/>
    </row>
    <row r="6570" spans="3:6" ht="16.5">
      <c r="C6570"/>
      <c r="D6570"/>
      <c r="E6570" s="53"/>
      <c r="F6570"/>
    </row>
    <row r="6571" spans="3:6" ht="16.5">
      <c r="C6571"/>
      <c r="D6571"/>
      <c r="E6571" s="53"/>
      <c r="F6571"/>
    </row>
    <row r="6572" spans="3:6" ht="16.5">
      <c r="C6572"/>
      <c r="D6572"/>
      <c r="E6572" s="53"/>
      <c r="F6572"/>
    </row>
    <row r="6573" spans="3:6" ht="16.5">
      <c r="C6573"/>
      <c r="D6573"/>
      <c r="E6573" s="53"/>
      <c r="F6573"/>
    </row>
    <row r="6574" spans="3:6" ht="16.5">
      <c r="C6574"/>
      <c r="D6574"/>
      <c r="E6574" s="53"/>
      <c r="F6574"/>
    </row>
    <row r="6575" spans="3:6" ht="16.5">
      <c r="C6575"/>
      <c r="D6575"/>
      <c r="E6575" s="53"/>
      <c r="F6575"/>
    </row>
    <row r="6576" spans="3:6" ht="16.5">
      <c r="C6576"/>
      <c r="D6576"/>
      <c r="E6576" s="53"/>
      <c r="F6576"/>
    </row>
    <row r="6577" spans="3:6" ht="16.5">
      <c r="C6577"/>
      <c r="D6577"/>
      <c r="E6577" s="53"/>
      <c r="F6577"/>
    </row>
    <row r="6578" spans="3:6" ht="16.5">
      <c r="C6578"/>
      <c r="D6578"/>
      <c r="E6578" s="53"/>
      <c r="F6578"/>
    </row>
    <row r="6579" spans="3:6" ht="16.5">
      <c r="C6579"/>
      <c r="D6579"/>
      <c r="E6579" s="53"/>
      <c r="F6579"/>
    </row>
    <row r="6580" spans="3:6" ht="16.5">
      <c r="C6580"/>
      <c r="D6580"/>
      <c r="E6580" s="53"/>
      <c r="F6580"/>
    </row>
    <row r="6581" spans="3:6" ht="16.5">
      <c r="C6581"/>
      <c r="D6581"/>
      <c r="E6581" s="53"/>
      <c r="F6581"/>
    </row>
    <row r="6582" spans="3:6" ht="16.5">
      <c r="C6582"/>
      <c r="D6582"/>
      <c r="E6582" s="53"/>
      <c r="F6582"/>
    </row>
    <row r="6583" spans="3:6" ht="16.5">
      <c r="C6583"/>
      <c r="D6583"/>
      <c r="E6583" s="53"/>
      <c r="F6583"/>
    </row>
    <row r="6584" spans="3:6" ht="16.5">
      <c r="C6584"/>
      <c r="D6584"/>
      <c r="E6584" s="53"/>
      <c r="F6584"/>
    </row>
    <row r="6585" spans="3:6" ht="16.5">
      <c r="C6585"/>
      <c r="D6585"/>
      <c r="E6585" s="53"/>
      <c r="F6585"/>
    </row>
    <row r="6586" spans="3:6" ht="16.5">
      <c r="C6586"/>
      <c r="D6586"/>
      <c r="E6586" s="53"/>
      <c r="F6586"/>
    </row>
    <row r="6587" spans="3:6" ht="16.5">
      <c r="C6587"/>
      <c r="D6587"/>
      <c r="E6587" s="53"/>
      <c r="F6587"/>
    </row>
    <row r="6588" spans="3:6" ht="16.5">
      <c r="C6588"/>
      <c r="D6588"/>
      <c r="E6588" s="53"/>
      <c r="F6588"/>
    </row>
    <row r="6589" spans="3:6" ht="16.5">
      <c r="C6589"/>
      <c r="D6589"/>
      <c r="E6589" s="53"/>
      <c r="F6589"/>
    </row>
    <row r="6590" spans="3:6" ht="16.5">
      <c r="C6590"/>
      <c r="D6590"/>
      <c r="E6590" s="53"/>
      <c r="F6590"/>
    </row>
    <row r="6591" spans="3:6" ht="16.5">
      <c r="C6591"/>
      <c r="D6591"/>
      <c r="E6591" s="53"/>
      <c r="F6591"/>
    </row>
    <row r="6592" spans="3:6" ht="16.5">
      <c r="C6592"/>
      <c r="D6592"/>
      <c r="E6592" s="53"/>
      <c r="F6592"/>
    </row>
    <row r="6593" spans="3:6" ht="16.5">
      <c r="C6593"/>
      <c r="D6593"/>
      <c r="E6593" s="53"/>
      <c r="F6593"/>
    </row>
    <row r="6594" spans="3:6" ht="16.5">
      <c r="C6594"/>
      <c r="D6594"/>
      <c r="E6594" s="53"/>
      <c r="F6594"/>
    </row>
    <row r="6595" spans="3:6" ht="16.5">
      <c r="C6595"/>
      <c r="D6595"/>
      <c r="E6595" s="53"/>
      <c r="F6595"/>
    </row>
    <row r="6596" spans="3:6" ht="16.5">
      <c r="C6596"/>
      <c r="D6596"/>
      <c r="E6596" s="53"/>
      <c r="F6596"/>
    </row>
    <row r="6597" spans="3:6" ht="16.5">
      <c r="C6597"/>
      <c r="D6597"/>
      <c r="E6597" s="53"/>
      <c r="F6597"/>
    </row>
    <row r="6598" spans="3:6" ht="16.5">
      <c r="C6598"/>
      <c r="D6598"/>
      <c r="E6598" s="53"/>
      <c r="F6598"/>
    </row>
    <row r="6599" spans="3:6" ht="16.5">
      <c r="C6599"/>
      <c r="D6599"/>
      <c r="E6599" s="53"/>
      <c r="F6599"/>
    </row>
    <row r="6600" spans="3:6" ht="16.5">
      <c r="C6600"/>
      <c r="D6600"/>
      <c r="E6600" s="53"/>
      <c r="F6600"/>
    </row>
    <row r="6601" spans="3:6" ht="16.5">
      <c r="C6601"/>
      <c r="D6601"/>
      <c r="E6601" s="53"/>
      <c r="F6601"/>
    </row>
    <row r="6602" spans="3:6" ht="16.5">
      <c r="C6602"/>
      <c r="D6602"/>
      <c r="E6602" s="53"/>
      <c r="F6602"/>
    </row>
    <row r="6603" spans="3:6" ht="16.5">
      <c r="C6603"/>
      <c r="D6603"/>
      <c r="E6603" s="53"/>
      <c r="F6603"/>
    </row>
    <row r="6604" spans="3:6" ht="16.5">
      <c r="C6604"/>
      <c r="D6604"/>
      <c r="E6604" s="53"/>
      <c r="F6604"/>
    </row>
    <row r="6605" spans="3:6" ht="16.5">
      <c r="C6605"/>
      <c r="D6605"/>
      <c r="E6605" s="53"/>
      <c r="F6605"/>
    </row>
    <row r="6606" spans="3:6" ht="16.5">
      <c r="C6606"/>
      <c r="D6606"/>
      <c r="E6606" s="53"/>
      <c r="F6606"/>
    </row>
    <row r="6607" spans="3:6" ht="16.5">
      <c r="C6607"/>
      <c r="D6607"/>
      <c r="E6607" s="53"/>
      <c r="F6607"/>
    </row>
    <row r="6608" spans="3:6" ht="16.5">
      <c r="C6608"/>
      <c r="D6608"/>
      <c r="E6608" s="53"/>
      <c r="F6608"/>
    </row>
    <row r="6609" spans="3:6" ht="16.5">
      <c r="C6609"/>
      <c r="D6609"/>
      <c r="E6609" s="53"/>
      <c r="F6609"/>
    </row>
    <row r="6610" spans="3:6" ht="16.5">
      <c r="C6610"/>
      <c r="D6610"/>
      <c r="E6610" s="53"/>
      <c r="F6610"/>
    </row>
    <row r="6611" spans="3:6" ht="16.5">
      <c r="C6611"/>
      <c r="D6611"/>
      <c r="E6611" s="53"/>
      <c r="F6611"/>
    </row>
    <row r="6612" spans="3:6" ht="16.5">
      <c r="C6612"/>
      <c r="D6612"/>
      <c r="E6612" s="53"/>
      <c r="F6612"/>
    </row>
    <row r="6613" spans="3:6" ht="16.5">
      <c r="C6613"/>
      <c r="D6613"/>
      <c r="E6613" s="53"/>
      <c r="F6613"/>
    </row>
    <row r="6614" spans="3:6" ht="16.5">
      <c r="C6614"/>
      <c r="D6614"/>
      <c r="E6614" s="53"/>
      <c r="F6614"/>
    </row>
    <row r="6615" spans="3:6" ht="16.5">
      <c r="C6615"/>
      <c r="D6615"/>
      <c r="E6615" s="53"/>
      <c r="F6615"/>
    </row>
    <row r="6616" spans="3:6" ht="16.5">
      <c r="C6616"/>
      <c r="D6616"/>
      <c r="E6616" s="53"/>
      <c r="F6616"/>
    </row>
    <row r="6617" spans="3:6" ht="16.5">
      <c r="C6617"/>
      <c r="D6617"/>
      <c r="E6617" s="53"/>
      <c r="F6617"/>
    </row>
    <row r="6618" spans="3:6" ht="16.5">
      <c r="C6618"/>
      <c r="D6618"/>
      <c r="E6618" s="53"/>
      <c r="F6618"/>
    </row>
    <row r="6619" spans="3:6" ht="16.5">
      <c r="C6619"/>
      <c r="D6619"/>
      <c r="E6619" s="53"/>
      <c r="F6619"/>
    </row>
    <row r="6620" spans="3:6" ht="16.5">
      <c r="C6620"/>
      <c r="D6620"/>
      <c r="E6620" s="53"/>
      <c r="F6620"/>
    </row>
    <row r="6621" spans="3:6" ht="16.5">
      <c r="C6621"/>
      <c r="D6621"/>
      <c r="E6621" s="53"/>
      <c r="F6621"/>
    </row>
    <row r="6622" spans="3:6" ht="16.5">
      <c r="C6622"/>
      <c r="D6622"/>
      <c r="E6622" s="53"/>
      <c r="F6622"/>
    </row>
    <row r="6623" spans="3:6" ht="16.5">
      <c r="C6623"/>
      <c r="D6623"/>
      <c r="E6623" s="53"/>
      <c r="F6623"/>
    </row>
    <row r="6624" spans="3:6" ht="16.5">
      <c r="C6624"/>
      <c r="D6624"/>
      <c r="E6624" s="53"/>
      <c r="F6624"/>
    </row>
    <row r="6625" spans="3:6" ht="16.5">
      <c r="C6625"/>
      <c r="D6625"/>
      <c r="E6625" s="53"/>
      <c r="F6625"/>
    </row>
    <row r="6626" spans="3:6" ht="16.5">
      <c r="C6626"/>
      <c r="D6626"/>
      <c r="E6626" s="53"/>
      <c r="F6626"/>
    </row>
    <row r="6627" spans="3:6" ht="16.5">
      <c r="C6627"/>
      <c r="D6627"/>
      <c r="E6627" s="53"/>
      <c r="F6627"/>
    </row>
    <row r="6628" spans="3:6" ht="16.5">
      <c r="C6628"/>
      <c r="D6628"/>
      <c r="E6628" s="53"/>
      <c r="F6628"/>
    </row>
    <row r="6629" spans="3:6" ht="16.5">
      <c r="C6629"/>
      <c r="D6629"/>
      <c r="E6629" s="53"/>
      <c r="F6629"/>
    </row>
    <row r="6630" spans="3:6" ht="16.5">
      <c r="C6630"/>
      <c r="D6630"/>
      <c r="E6630" s="53"/>
      <c r="F6630"/>
    </row>
    <row r="6631" spans="3:6" ht="16.5">
      <c r="C6631"/>
      <c r="D6631"/>
      <c r="E6631" s="53"/>
      <c r="F6631"/>
    </row>
    <row r="6632" spans="3:6" ht="16.5">
      <c r="C6632"/>
      <c r="D6632"/>
      <c r="E6632" s="53"/>
      <c r="F6632"/>
    </row>
    <row r="6633" spans="3:6" ht="16.5">
      <c r="C6633"/>
      <c r="D6633"/>
      <c r="E6633" s="53"/>
      <c r="F6633"/>
    </row>
    <row r="6634" spans="3:6" ht="16.5">
      <c r="C6634"/>
      <c r="D6634"/>
      <c r="E6634" s="53"/>
      <c r="F6634"/>
    </row>
    <row r="6635" spans="3:6" ht="16.5">
      <c r="C6635"/>
      <c r="D6635"/>
      <c r="E6635" s="53"/>
      <c r="F6635"/>
    </row>
    <row r="6636" spans="3:6" ht="16.5">
      <c r="C6636"/>
      <c r="D6636"/>
      <c r="E6636" s="53"/>
      <c r="F6636"/>
    </row>
    <row r="6637" spans="3:6" ht="16.5">
      <c r="C6637"/>
      <c r="D6637"/>
      <c r="E6637" s="53"/>
      <c r="F6637"/>
    </row>
    <row r="6638" spans="3:6" ht="16.5">
      <c r="C6638"/>
      <c r="D6638"/>
      <c r="E6638" s="53"/>
      <c r="F6638"/>
    </row>
    <row r="6639" spans="3:6" ht="16.5">
      <c r="C6639"/>
      <c r="D6639"/>
      <c r="E6639" s="53"/>
      <c r="F6639"/>
    </row>
    <row r="6640" spans="3:6" ht="16.5">
      <c r="C6640"/>
      <c r="D6640"/>
      <c r="E6640" s="53"/>
      <c r="F6640"/>
    </row>
    <row r="6641" spans="3:6" ht="16.5">
      <c r="C6641"/>
      <c r="D6641"/>
      <c r="E6641" s="53"/>
      <c r="F6641"/>
    </row>
    <row r="6642" spans="3:6" ht="16.5">
      <c r="C6642"/>
      <c r="D6642"/>
      <c r="E6642" s="53"/>
      <c r="F6642"/>
    </row>
    <row r="6643" spans="3:6" ht="16.5">
      <c r="C6643"/>
      <c r="D6643"/>
      <c r="E6643" s="53"/>
      <c r="F6643"/>
    </row>
    <row r="6644" spans="3:6" ht="16.5">
      <c r="C6644"/>
      <c r="D6644"/>
      <c r="E6644" s="53"/>
      <c r="F6644"/>
    </row>
    <row r="6645" spans="3:6" ht="16.5">
      <c r="C6645"/>
      <c r="D6645"/>
      <c r="E6645" s="53"/>
      <c r="F6645"/>
    </row>
    <row r="6646" spans="3:6" ht="16.5">
      <c r="C6646"/>
      <c r="D6646"/>
      <c r="E6646" s="53"/>
      <c r="F6646"/>
    </row>
    <row r="6647" spans="3:6" ht="16.5">
      <c r="C6647"/>
      <c r="D6647"/>
      <c r="E6647" s="53"/>
      <c r="F6647"/>
    </row>
    <row r="6648" spans="3:6" ht="16.5">
      <c r="C6648"/>
      <c r="D6648"/>
      <c r="E6648" s="53"/>
      <c r="F6648"/>
    </row>
    <row r="6649" spans="3:6" ht="16.5">
      <c r="C6649"/>
      <c r="D6649"/>
      <c r="E6649" s="53"/>
      <c r="F6649"/>
    </row>
    <row r="6650" spans="3:6" ht="16.5">
      <c r="C6650"/>
      <c r="D6650"/>
      <c r="E6650" s="53"/>
      <c r="F6650"/>
    </row>
    <row r="6651" spans="3:6" ht="16.5">
      <c r="C6651"/>
      <c r="D6651"/>
      <c r="E6651" s="53"/>
      <c r="F6651"/>
    </row>
    <row r="6652" spans="3:6" ht="16.5">
      <c r="C6652"/>
      <c r="D6652"/>
      <c r="E6652" s="53"/>
      <c r="F6652"/>
    </row>
    <row r="6653" spans="3:6" ht="16.5">
      <c r="C6653"/>
      <c r="D6653"/>
      <c r="E6653" s="53"/>
      <c r="F6653"/>
    </row>
    <row r="6654" spans="3:6" ht="16.5">
      <c r="C6654"/>
      <c r="D6654"/>
      <c r="E6654" s="53"/>
      <c r="F6654"/>
    </row>
    <row r="6655" spans="3:6" ht="16.5">
      <c r="C6655"/>
      <c r="D6655"/>
      <c r="E6655" s="53"/>
      <c r="F6655"/>
    </row>
    <row r="6656" spans="3:6" ht="16.5">
      <c r="C6656"/>
      <c r="D6656"/>
      <c r="E6656" s="53"/>
      <c r="F6656"/>
    </row>
    <row r="6657" spans="3:6" ht="16.5">
      <c r="C6657"/>
      <c r="D6657"/>
      <c r="E6657" s="53"/>
      <c r="F6657"/>
    </row>
    <row r="6658" spans="3:6" ht="16.5">
      <c r="C6658"/>
      <c r="D6658"/>
      <c r="E6658" s="53"/>
      <c r="F6658"/>
    </row>
    <row r="6659" spans="3:6" ht="16.5">
      <c r="C6659"/>
      <c r="D6659"/>
      <c r="E6659" s="53"/>
      <c r="F6659"/>
    </row>
    <row r="6660" spans="3:6" ht="16.5">
      <c r="C6660"/>
      <c r="D6660"/>
      <c r="E6660" s="53"/>
      <c r="F6660"/>
    </row>
    <row r="6661" spans="3:6" ht="16.5">
      <c r="C6661"/>
      <c r="D6661"/>
      <c r="E6661" s="53"/>
      <c r="F6661"/>
    </row>
    <row r="6662" spans="3:6" ht="16.5">
      <c r="C6662"/>
      <c r="D6662"/>
      <c r="E6662" s="53"/>
      <c r="F6662"/>
    </row>
    <row r="6663" spans="3:6" ht="16.5">
      <c r="C6663"/>
      <c r="D6663"/>
      <c r="E6663" s="53"/>
      <c r="F6663"/>
    </row>
    <row r="6664" spans="3:6" ht="16.5">
      <c r="C6664"/>
      <c r="D6664"/>
      <c r="E6664" s="53"/>
      <c r="F6664"/>
    </row>
    <row r="6665" spans="3:6" ht="16.5">
      <c r="C6665"/>
      <c r="D6665"/>
      <c r="E6665" s="53"/>
      <c r="F6665"/>
    </row>
    <row r="6666" spans="3:6" ht="16.5">
      <c r="C6666"/>
      <c r="D6666"/>
      <c r="E6666" s="53"/>
      <c r="F6666"/>
    </row>
    <row r="6667" spans="3:6" ht="16.5">
      <c r="C6667"/>
      <c r="D6667"/>
      <c r="E6667" s="53"/>
      <c r="F6667"/>
    </row>
    <row r="6668" spans="3:6" ht="16.5">
      <c r="C6668"/>
      <c r="D6668"/>
      <c r="E6668" s="53"/>
      <c r="F6668"/>
    </row>
    <row r="6669" spans="3:6" ht="16.5">
      <c r="C6669"/>
      <c r="D6669"/>
      <c r="E6669" s="53"/>
      <c r="F6669"/>
    </row>
    <row r="6670" spans="3:6" ht="16.5">
      <c r="C6670"/>
      <c r="D6670"/>
      <c r="E6670" s="53"/>
      <c r="F6670"/>
    </row>
    <row r="6671" spans="3:6" ht="16.5">
      <c r="C6671"/>
      <c r="D6671"/>
      <c r="E6671" s="53"/>
      <c r="F6671"/>
    </row>
    <row r="6672" spans="3:6" ht="16.5">
      <c r="C6672"/>
      <c r="D6672"/>
      <c r="E6672" s="53"/>
      <c r="F6672"/>
    </row>
    <row r="6673" spans="3:6" ht="16.5">
      <c r="C6673"/>
      <c r="D6673"/>
      <c r="E6673" s="53"/>
      <c r="F6673"/>
    </row>
    <row r="6674" spans="3:6" ht="16.5">
      <c r="C6674"/>
      <c r="D6674"/>
      <c r="E6674" s="53"/>
      <c r="F6674"/>
    </row>
    <row r="6675" spans="3:6" ht="16.5">
      <c r="C6675"/>
      <c r="D6675"/>
      <c r="E6675" s="53"/>
      <c r="F6675"/>
    </row>
    <row r="6676" spans="3:6" ht="16.5">
      <c r="C6676"/>
      <c r="D6676"/>
      <c r="E6676" s="53"/>
      <c r="F6676"/>
    </row>
    <row r="6677" spans="3:6" ht="16.5">
      <c r="C6677"/>
      <c r="D6677"/>
      <c r="E6677" s="53"/>
      <c r="F6677"/>
    </row>
    <row r="6678" spans="3:6" ht="16.5">
      <c r="C6678"/>
      <c r="D6678"/>
      <c r="E6678" s="53"/>
      <c r="F6678"/>
    </row>
    <row r="6679" spans="3:6" ht="16.5">
      <c r="C6679"/>
      <c r="D6679"/>
      <c r="E6679" s="53"/>
      <c r="F6679"/>
    </row>
    <row r="6680" spans="3:6" ht="16.5">
      <c r="C6680"/>
      <c r="D6680"/>
      <c r="E6680" s="53"/>
      <c r="F6680"/>
    </row>
    <row r="6681" spans="3:6" ht="16.5">
      <c r="C6681"/>
      <c r="D6681"/>
      <c r="E6681" s="53"/>
      <c r="F6681"/>
    </row>
    <row r="6682" spans="3:6" ht="16.5">
      <c r="C6682"/>
      <c r="D6682"/>
      <c r="E6682" s="53"/>
      <c r="F6682"/>
    </row>
    <row r="6683" spans="3:6" ht="16.5">
      <c r="C6683"/>
      <c r="D6683"/>
      <c r="E6683" s="53"/>
      <c r="F6683"/>
    </row>
    <row r="6684" spans="3:6" ht="16.5">
      <c r="C6684"/>
      <c r="D6684"/>
      <c r="E6684" s="53"/>
      <c r="F6684"/>
    </row>
    <row r="6685" spans="3:6" ht="16.5">
      <c r="C6685"/>
      <c r="D6685"/>
      <c r="E6685" s="53"/>
      <c r="F6685"/>
    </row>
    <row r="6686" spans="3:6" ht="16.5">
      <c r="C6686"/>
      <c r="D6686"/>
      <c r="E6686" s="53"/>
      <c r="F6686"/>
    </row>
    <row r="6687" spans="3:6" ht="16.5">
      <c r="C6687"/>
      <c r="D6687"/>
      <c r="E6687" s="53"/>
      <c r="F6687"/>
    </row>
    <row r="6688" spans="3:6" ht="16.5">
      <c r="C6688"/>
      <c r="D6688"/>
      <c r="E6688" s="53"/>
      <c r="F6688"/>
    </row>
    <row r="6689" spans="3:6" ht="16.5">
      <c r="C6689"/>
      <c r="D6689"/>
      <c r="E6689" s="53"/>
      <c r="F6689"/>
    </row>
    <row r="6690" spans="3:6" ht="16.5">
      <c r="C6690"/>
      <c r="D6690"/>
      <c r="E6690" s="53"/>
      <c r="F6690"/>
    </row>
    <row r="6691" spans="3:6" ht="16.5">
      <c r="C6691"/>
      <c r="D6691"/>
      <c r="E6691" s="53"/>
      <c r="F6691"/>
    </row>
    <row r="6692" spans="3:6" ht="16.5">
      <c r="C6692"/>
      <c r="D6692"/>
      <c r="E6692" s="53"/>
      <c r="F6692"/>
    </row>
    <row r="6693" spans="3:6" ht="16.5">
      <c r="C6693"/>
      <c r="D6693"/>
      <c r="E6693" s="53"/>
      <c r="F6693"/>
    </row>
    <row r="6694" spans="3:6" ht="16.5">
      <c r="C6694"/>
      <c r="D6694"/>
      <c r="E6694" s="53"/>
      <c r="F6694"/>
    </row>
    <row r="6695" spans="3:6" ht="16.5">
      <c r="C6695"/>
      <c r="D6695"/>
      <c r="E6695" s="53"/>
      <c r="F6695"/>
    </row>
    <row r="6696" spans="3:6" ht="16.5">
      <c r="C6696"/>
      <c r="D6696"/>
      <c r="E6696" s="53"/>
      <c r="F6696"/>
    </row>
    <row r="6697" spans="3:6" ht="16.5">
      <c r="C6697"/>
      <c r="D6697"/>
      <c r="E6697" s="53"/>
      <c r="F6697"/>
    </row>
    <row r="6698" spans="3:6" ht="16.5">
      <c r="C6698"/>
      <c r="D6698"/>
      <c r="E6698" s="53"/>
      <c r="F6698"/>
    </row>
    <row r="6699" spans="3:6" ht="16.5">
      <c r="C6699"/>
      <c r="D6699"/>
      <c r="E6699" s="53"/>
      <c r="F6699"/>
    </row>
    <row r="6700" spans="3:6" ht="16.5">
      <c r="C6700"/>
      <c r="D6700"/>
      <c r="E6700" s="53"/>
      <c r="F6700"/>
    </row>
    <row r="6701" spans="3:6" ht="16.5">
      <c r="C6701"/>
      <c r="D6701"/>
      <c r="E6701" s="53"/>
      <c r="F6701"/>
    </row>
    <row r="6702" spans="3:6" ht="16.5">
      <c r="C6702"/>
      <c r="D6702"/>
      <c r="E6702" s="53"/>
      <c r="F6702"/>
    </row>
    <row r="6703" spans="3:6" ht="16.5">
      <c r="C6703"/>
      <c r="D6703"/>
      <c r="E6703" s="53"/>
      <c r="F6703"/>
    </row>
    <row r="6704" spans="3:6" ht="16.5">
      <c r="C6704"/>
      <c r="D6704"/>
      <c r="E6704" s="53"/>
      <c r="F6704"/>
    </row>
    <row r="6705" spans="3:6" ht="16.5">
      <c r="C6705"/>
      <c r="D6705"/>
      <c r="E6705" s="53"/>
      <c r="F6705"/>
    </row>
    <row r="6706" spans="3:6" ht="16.5">
      <c r="C6706"/>
      <c r="D6706"/>
      <c r="E6706" s="53"/>
      <c r="F6706"/>
    </row>
    <row r="6707" spans="3:6" ht="16.5">
      <c r="C6707"/>
      <c r="D6707"/>
      <c r="E6707" s="53"/>
      <c r="F6707"/>
    </row>
    <row r="6708" spans="3:6" ht="16.5">
      <c r="C6708"/>
      <c r="D6708"/>
      <c r="E6708" s="53"/>
      <c r="F6708"/>
    </row>
    <row r="6709" spans="3:6" ht="16.5">
      <c r="C6709"/>
      <c r="D6709"/>
      <c r="E6709" s="53"/>
      <c r="F6709"/>
    </row>
    <row r="6710" spans="3:6" ht="16.5">
      <c r="C6710"/>
      <c r="D6710"/>
      <c r="E6710" s="53"/>
      <c r="F6710"/>
    </row>
    <row r="6711" spans="3:6" ht="16.5">
      <c r="C6711"/>
      <c r="D6711"/>
      <c r="E6711" s="53"/>
      <c r="F6711"/>
    </row>
    <row r="6712" spans="3:6" ht="16.5">
      <c r="C6712"/>
      <c r="D6712"/>
      <c r="E6712" s="53"/>
      <c r="F6712"/>
    </row>
    <row r="6713" spans="3:6" ht="16.5">
      <c r="C6713"/>
      <c r="D6713"/>
      <c r="E6713" s="53"/>
      <c r="F6713"/>
    </row>
    <row r="6714" spans="3:6" ht="16.5">
      <c r="C6714"/>
      <c r="D6714"/>
      <c r="E6714" s="53"/>
      <c r="F6714"/>
    </row>
    <row r="6715" spans="3:6" ht="16.5">
      <c r="C6715"/>
      <c r="D6715"/>
      <c r="E6715" s="53"/>
      <c r="F6715"/>
    </row>
    <row r="6716" spans="3:6" ht="16.5">
      <c r="C6716"/>
      <c r="D6716"/>
      <c r="E6716" s="53"/>
      <c r="F6716"/>
    </row>
    <row r="6717" spans="3:6" ht="16.5">
      <c r="C6717"/>
      <c r="D6717"/>
      <c r="E6717" s="53"/>
      <c r="F6717"/>
    </row>
    <row r="6718" spans="3:6" ht="16.5">
      <c r="C6718"/>
      <c r="D6718"/>
      <c r="E6718" s="53"/>
      <c r="F6718"/>
    </row>
    <row r="6719" spans="3:6" ht="16.5">
      <c r="C6719"/>
      <c r="D6719"/>
      <c r="E6719" s="53"/>
      <c r="F6719"/>
    </row>
    <row r="6720" spans="3:6" ht="16.5">
      <c r="C6720"/>
      <c r="D6720"/>
      <c r="E6720" s="53"/>
      <c r="F6720"/>
    </row>
    <row r="6721" spans="3:6" ht="16.5">
      <c r="C6721"/>
      <c r="D6721"/>
      <c r="E6721" s="53"/>
      <c r="F6721"/>
    </row>
    <row r="6722" spans="3:6" ht="16.5">
      <c r="C6722"/>
      <c r="D6722"/>
      <c r="E6722" s="53"/>
      <c r="F6722"/>
    </row>
    <row r="6723" spans="3:6" ht="16.5">
      <c r="C6723"/>
      <c r="D6723"/>
      <c r="E6723" s="53"/>
      <c r="F6723"/>
    </row>
    <row r="6724" spans="3:6" ht="16.5">
      <c r="C6724"/>
      <c r="D6724"/>
      <c r="E6724" s="53"/>
      <c r="F6724"/>
    </row>
    <row r="6725" spans="3:6" ht="16.5">
      <c r="C6725"/>
      <c r="D6725"/>
      <c r="E6725" s="53"/>
      <c r="F6725"/>
    </row>
    <row r="6726" spans="3:6" ht="16.5">
      <c r="C6726"/>
      <c r="D6726"/>
      <c r="E6726" s="53"/>
      <c r="F6726"/>
    </row>
    <row r="6727" spans="3:6" ht="16.5">
      <c r="C6727"/>
      <c r="D6727"/>
      <c r="E6727" s="53"/>
      <c r="F6727"/>
    </row>
    <row r="6728" spans="3:6" ht="16.5">
      <c r="C6728"/>
      <c r="D6728"/>
      <c r="E6728" s="53"/>
      <c r="F6728"/>
    </row>
    <row r="6729" spans="3:6" ht="16.5">
      <c r="C6729"/>
      <c r="D6729"/>
      <c r="E6729" s="53"/>
      <c r="F6729"/>
    </row>
    <row r="6730" spans="3:6" ht="16.5">
      <c r="C6730"/>
      <c r="D6730"/>
      <c r="E6730" s="53"/>
      <c r="F6730"/>
    </row>
    <row r="6731" spans="3:6" ht="16.5">
      <c r="C6731"/>
      <c r="D6731"/>
      <c r="E6731" s="53"/>
      <c r="F6731"/>
    </row>
    <row r="6732" spans="3:6" ht="16.5">
      <c r="C6732"/>
      <c r="D6732"/>
      <c r="E6732" s="53"/>
      <c r="F6732"/>
    </row>
    <row r="6733" spans="3:6" ht="16.5">
      <c r="C6733"/>
      <c r="D6733"/>
      <c r="E6733" s="53"/>
      <c r="F6733"/>
    </row>
    <row r="6734" spans="3:6" ht="16.5">
      <c r="C6734"/>
      <c r="D6734"/>
      <c r="E6734" s="53"/>
      <c r="F6734"/>
    </row>
    <row r="6735" spans="3:6" ht="16.5">
      <c r="C6735"/>
      <c r="D6735"/>
      <c r="E6735" s="53"/>
      <c r="F6735"/>
    </row>
    <row r="6736" spans="3:6" ht="16.5">
      <c r="C6736"/>
      <c r="D6736"/>
      <c r="E6736" s="53"/>
      <c r="F6736"/>
    </row>
    <row r="6737" spans="3:6" ht="16.5">
      <c r="C6737"/>
      <c r="D6737"/>
      <c r="E6737" s="53"/>
      <c r="F6737"/>
    </row>
    <row r="6738" spans="3:6" ht="16.5">
      <c r="C6738"/>
      <c r="D6738"/>
      <c r="E6738" s="53"/>
      <c r="F6738"/>
    </row>
    <row r="6739" spans="3:6" ht="16.5">
      <c r="C6739"/>
      <c r="D6739"/>
      <c r="E6739" s="53"/>
      <c r="F6739"/>
    </row>
    <row r="6740" spans="3:6" ht="16.5">
      <c r="C6740"/>
      <c r="D6740"/>
      <c r="E6740" s="53"/>
      <c r="F6740"/>
    </row>
    <row r="6741" spans="3:6" ht="16.5">
      <c r="C6741"/>
      <c r="D6741"/>
      <c r="E6741" s="53"/>
      <c r="F6741"/>
    </row>
    <row r="6742" spans="3:6" ht="16.5">
      <c r="C6742"/>
      <c r="D6742"/>
      <c r="E6742" s="53"/>
      <c r="F6742"/>
    </row>
    <row r="6743" spans="3:6" ht="16.5">
      <c r="C6743"/>
      <c r="D6743"/>
      <c r="E6743" s="53"/>
      <c r="F6743"/>
    </row>
    <row r="6744" spans="3:6" ht="16.5">
      <c r="C6744"/>
      <c r="D6744"/>
      <c r="E6744" s="53"/>
      <c r="F6744"/>
    </row>
    <row r="6745" spans="3:6" ht="16.5">
      <c r="C6745"/>
      <c r="D6745"/>
      <c r="E6745" s="53"/>
      <c r="F6745"/>
    </row>
    <row r="6746" spans="3:6" ht="16.5">
      <c r="C6746"/>
      <c r="D6746"/>
      <c r="E6746" s="53"/>
      <c r="F6746"/>
    </row>
    <row r="6747" spans="3:6" ht="16.5">
      <c r="C6747"/>
      <c r="D6747"/>
      <c r="E6747" s="53"/>
      <c r="F6747"/>
    </row>
    <row r="6748" spans="3:6" ht="16.5">
      <c r="C6748"/>
      <c r="D6748"/>
      <c r="E6748" s="53"/>
      <c r="F6748"/>
    </row>
    <row r="6749" spans="3:6" ht="16.5">
      <c r="C6749"/>
      <c r="D6749"/>
      <c r="E6749" s="53"/>
      <c r="F6749"/>
    </row>
    <row r="6750" spans="3:6" ht="16.5">
      <c r="C6750"/>
      <c r="D6750"/>
      <c r="E6750" s="53"/>
      <c r="F6750"/>
    </row>
    <row r="6751" spans="3:6" ht="16.5">
      <c r="C6751"/>
      <c r="D6751"/>
      <c r="E6751" s="53"/>
      <c r="F6751"/>
    </row>
    <row r="6752" spans="3:6" ht="16.5">
      <c r="C6752"/>
      <c r="D6752"/>
      <c r="E6752" s="53"/>
      <c r="F6752"/>
    </row>
    <row r="6753" spans="3:6" ht="16.5">
      <c r="C6753"/>
      <c r="D6753"/>
      <c r="E6753" s="53"/>
      <c r="F6753"/>
    </row>
    <row r="6754" spans="3:6" ht="16.5">
      <c r="C6754"/>
      <c r="D6754"/>
      <c r="E6754" s="53"/>
      <c r="F6754"/>
    </row>
    <row r="6755" spans="3:6" ht="16.5">
      <c r="C6755"/>
      <c r="D6755"/>
      <c r="E6755" s="53"/>
      <c r="F6755"/>
    </row>
    <row r="6756" spans="3:6" ht="16.5">
      <c r="C6756"/>
      <c r="D6756"/>
      <c r="E6756" s="53"/>
      <c r="F6756"/>
    </row>
    <row r="6757" spans="3:6" ht="16.5">
      <c r="C6757"/>
      <c r="D6757"/>
      <c r="E6757" s="53"/>
      <c r="F6757"/>
    </row>
    <row r="6758" spans="3:6" ht="16.5">
      <c r="C6758"/>
      <c r="D6758"/>
      <c r="E6758" s="53"/>
      <c r="F6758"/>
    </row>
    <row r="6759" spans="3:6" ht="16.5">
      <c r="C6759"/>
      <c r="D6759"/>
      <c r="E6759" s="53"/>
      <c r="F6759"/>
    </row>
    <row r="6760" spans="3:6" ht="16.5">
      <c r="C6760"/>
      <c r="D6760"/>
      <c r="E6760" s="53"/>
      <c r="F6760"/>
    </row>
    <row r="6761" spans="3:6" ht="16.5">
      <c r="C6761"/>
      <c r="D6761"/>
      <c r="E6761" s="53"/>
      <c r="F6761"/>
    </row>
    <row r="6762" spans="3:6" ht="16.5">
      <c r="C6762"/>
      <c r="D6762"/>
      <c r="E6762" s="53"/>
      <c r="F6762"/>
    </row>
    <row r="6763" spans="3:6" ht="16.5">
      <c r="C6763"/>
      <c r="D6763"/>
      <c r="E6763" s="53"/>
      <c r="F6763"/>
    </row>
    <row r="6764" spans="3:6" ht="16.5">
      <c r="C6764"/>
      <c r="D6764"/>
      <c r="E6764" s="53"/>
      <c r="F6764"/>
    </row>
    <row r="6765" spans="3:6" ht="16.5">
      <c r="C6765"/>
      <c r="D6765"/>
      <c r="E6765" s="53"/>
      <c r="F6765"/>
    </row>
    <row r="6766" spans="3:6" ht="16.5">
      <c r="C6766"/>
      <c r="D6766"/>
      <c r="E6766" s="53"/>
      <c r="F6766"/>
    </row>
    <row r="6767" spans="3:6" ht="16.5">
      <c r="C6767"/>
      <c r="D6767"/>
      <c r="E6767" s="53"/>
      <c r="F6767"/>
    </row>
    <row r="6768" spans="3:6" ht="16.5">
      <c r="C6768"/>
      <c r="D6768"/>
      <c r="E6768" s="53"/>
      <c r="F6768"/>
    </row>
    <row r="6769" spans="3:6" ht="16.5">
      <c r="C6769"/>
      <c r="D6769"/>
      <c r="E6769" s="53"/>
      <c r="F6769"/>
    </row>
    <row r="6770" spans="3:6" ht="16.5">
      <c r="C6770"/>
      <c r="D6770"/>
      <c r="E6770" s="53"/>
      <c r="F6770"/>
    </row>
    <row r="6771" spans="3:6" ht="16.5">
      <c r="C6771"/>
      <c r="D6771"/>
      <c r="E6771" s="53"/>
      <c r="F6771"/>
    </row>
    <row r="6772" spans="3:6" ht="16.5">
      <c r="C6772"/>
      <c r="D6772"/>
      <c r="E6772" s="53"/>
      <c r="F6772"/>
    </row>
    <row r="6773" spans="3:6" ht="16.5">
      <c r="C6773"/>
      <c r="D6773"/>
      <c r="E6773" s="53"/>
      <c r="F6773"/>
    </row>
    <row r="6774" spans="3:6" ht="16.5">
      <c r="C6774"/>
      <c r="D6774"/>
      <c r="E6774" s="53"/>
      <c r="F6774"/>
    </row>
    <row r="6775" spans="3:6" ht="16.5">
      <c r="C6775"/>
      <c r="D6775"/>
      <c r="E6775" s="53"/>
      <c r="F6775"/>
    </row>
    <row r="6776" spans="3:6" ht="16.5">
      <c r="C6776"/>
      <c r="D6776"/>
      <c r="E6776" s="53"/>
      <c r="F6776"/>
    </row>
    <row r="6777" spans="3:6" ht="16.5">
      <c r="C6777"/>
      <c r="D6777"/>
      <c r="E6777" s="53"/>
      <c r="F6777"/>
    </row>
    <row r="6778" spans="3:6" ht="16.5">
      <c r="C6778"/>
      <c r="D6778"/>
      <c r="E6778" s="53"/>
      <c r="F6778"/>
    </row>
    <row r="6779" spans="3:6" ht="16.5">
      <c r="C6779"/>
      <c r="D6779"/>
      <c r="E6779" s="53"/>
      <c r="F6779"/>
    </row>
    <row r="6780" spans="3:6" ht="16.5">
      <c r="C6780"/>
      <c r="D6780"/>
      <c r="E6780" s="53"/>
      <c r="F6780"/>
    </row>
    <row r="6781" spans="3:6" ht="16.5">
      <c r="C6781"/>
      <c r="D6781"/>
      <c r="E6781" s="53"/>
      <c r="F6781"/>
    </row>
    <row r="6782" spans="3:6" ht="16.5">
      <c r="C6782"/>
      <c r="D6782"/>
      <c r="E6782" s="53"/>
      <c r="F6782"/>
    </row>
    <row r="6783" spans="3:6" ht="16.5">
      <c r="C6783"/>
      <c r="D6783"/>
      <c r="E6783" s="53"/>
      <c r="F6783"/>
    </row>
    <row r="6784" spans="3:6" ht="16.5">
      <c r="C6784"/>
      <c r="D6784"/>
      <c r="E6784" s="53"/>
      <c r="F6784"/>
    </row>
    <row r="6785" spans="3:6" ht="16.5">
      <c r="C6785"/>
      <c r="D6785"/>
      <c r="E6785" s="53"/>
      <c r="F6785"/>
    </row>
    <row r="6786" spans="3:6" ht="16.5">
      <c r="C6786"/>
      <c r="D6786"/>
      <c r="E6786" s="53"/>
      <c r="F6786"/>
    </row>
    <row r="6787" spans="3:6" ht="16.5">
      <c r="C6787"/>
      <c r="D6787"/>
      <c r="E6787" s="53"/>
      <c r="F6787"/>
    </row>
    <row r="6788" spans="3:6" ht="16.5">
      <c r="C6788"/>
      <c r="D6788"/>
      <c r="E6788" s="53"/>
      <c r="F6788"/>
    </row>
    <row r="6789" spans="3:6" ht="16.5">
      <c r="C6789"/>
      <c r="D6789"/>
      <c r="E6789" s="53"/>
      <c r="F6789"/>
    </row>
    <row r="6790" spans="3:6" ht="16.5">
      <c r="C6790"/>
      <c r="D6790"/>
      <c r="E6790" s="53"/>
      <c r="F6790"/>
    </row>
    <row r="6791" spans="3:6" ht="16.5">
      <c r="C6791"/>
      <c r="D6791"/>
      <c r="E6791" s="53"/>
      <c r="F6791"/>
    </row>
    <row r="6792" spans="3:6" ht="16.5">
      <c r="C6792"/>
      <c r="D6792"/>
      <c r="E6792" s="53"/>
      <c r="F6792"/>
    </row>
    <row r="6793" spans="3:6" ht="16.5">
      <c r="C6793"/>
      <c r="D6793"/>
      <c r="E6793" s="53"/>
      <c r="F6793"/>
    </row>
    <row r="6794" spans="3:6" ht="16.5">
      <c r="C6794"/>
      <c r="D6794"/>
      <c r="E6794" s="53"/>
      <c r="F6794"/>
    </row>
    <row r="6795" spans="3:6" ht="16.5">
      <c r="C6795"/>
      <c r="D6795"/>
      <c r="E6795" s="53"/>
      <c r="F6795"/>
    </row>
    <row r="6796" spans="3:6" ht="16.5">
      <c r="C6796"/>
      <c r="D6796"/>
      <c r="E6796" s="53"/>
      <c r="F6796"/>
    </row>
    <row r="6797" spans="3:6" ht="16.5">
      <c r="C6797"/>
      <c r="D6797"/>
      <c r="E6797" s="53"/>
      <c r="F6797"/>
    </row>
    <row r="6798" spans="3:6" ht="16.5">
      <c r="C6798"/>
      <c r="D6798"/>
      <c r="E6798" s="53"/>
      <c r="F6798"/>
    </row>
    <row r="6799" spans="3:6" ht="16.5">
      <c r="C6799"/>
      <c r="D6799"/>
      <c r="E6799" s="53"/>
      <c r="F6799"/>
    </row>
    <row r="6800" spans="3:6" ht="16.5">
      <c r="C6800"/>
      <c r="D6800"/>
      <c r="E6800" s="53"/>
      <c r="F6800"/>
    </row>
    <row r="6801" spans="3:6" ht="16.5">
      <c r="C6801"/>
      <c r="D6801"/>
      <c r="E6801" s="53"/>
      <c r="F6801"/>
    </row>
    <row r="6802" spans="3:6" ht="16.5">
      <c r="C6802"/>
      <c r="D6802"/>
      <c r="E6802" s="53"/>
      <c r="F6802"/>
    </row>
    <row r="6803" spans="3:6" ht="16.5">
      <c r="C6803"/>
      <c r="D6803"/>
      <c r="E6803" s="53"/>
      <c r="F6803"/>
    </row>
    <row r="6804" spans="3:6" ht="16.5">
      <c r="C6804"/>
      <c r="D6804"/>
      <c r="E6804" s="53"/>
      <c r="F6804"/>
    </row>
    <row r="6805" spans="3:6" ht="16.5">
      <c r="C6805"/>
      <c r="D6805"/>
      <c r="E6805" s="53"/>
      <c r="F6805"/>
    </row>
    <row r="6806" spans="3:6" ht="16.5">
      <c r="C6806"/>
      <c r="D6806"/>
      <c r="E6806" s="53"/>
      <c r="F6806"/>
    </row>
    <row r="6807" spans="3:6" ht="16.5">
      <c r="C6807"/>
      <c r="D6807"/>
      <c r="E6807" s="53"/>
      <c r="F6807"/>
    </row>
    <row r="6808" spans="3:6" ht="16.5">
      <c r="C6808"/>
      <c r="D6808"/>
      <c r="E6808" s="53"/>
      <c r="F6808"/>
    </row>
    <row r="6809" spans="3:6" ht="16.5">
      <c r="C6809"/>
      <c r="D6809"/>
      <c r="E6809" s="53"/>
      <c r="F6809"/>
    </row>
    <row r="6810" spans="3:6" ht="16.5">
      <c r="C6810"/>
      <c r="D6810"/>
      <c r="E6810" s="53"/>
      <c r="F6810"/>
    </row>
    <row r="6811" spans="3:6" ht="16.5">
      <c r="C6811"/>
      <c r="D6811"/>
      <c r="E6811" s="53"/>
      <c r="F6811"/>
    </row>
    <row r="6812" spans="3:6" ht="16.5">
      <c r="C6812"/>
      <c r="D6812"/>
      <c r="E6812" s="53"/>
      <c r="F6812"/>
    </row>
    <row r="6813" spans="3:6" ht="16.5">
      <c r="C6813"/>
      <c r="D6813"/>
      <c r="E6813" s="53"/>
      <c r="F6813"/>
    </row>
    <row r="6814" spans="3:6" ht="16.5">
      <c r="C6814"/>
      <c r="D6814"/>
      <c r="E6814" s="53"/>
      <c r="F6814"/>
    </row>
    <row r="6815" spans="3:6" ht="16.5">
      <c r="C6815"/>
      <c r="D6815"/>
      <c r="E6815" s="53"/>
      <c r="F6815"/>
    </row>
    <row r="6816" spans="3:6" ht="16.5">
      <c r="C6816"/>
      <c r="D6816"/>
      <c r="E6816" s="53"/>
      <c r="F6816"/>
    </row>
    <row r="6817" spans="3:6" ht="16.5">
      <c r="C6817"/>
      <c r="D6817"/>
      <c r="E6817" s="53"/>
      <c r="F6817"/>
    </row>
    <row r="6818" spans="3:6" ht="16.5">
      <c r="C6818"/>
      <c r="D6818"/>
      <c r="E6818" s="53"/>
      <c r="F6818"/>
    </row>
    <row r="6819" spans="3:6" ht="16.5">
      <c r="C6819"/>
      <c r="D6819"/>
      <c r="E6819" s="53"/>
      <c r="F6819"/>
    </row>
    <row r="6820" spans="3:6" ht="16.5">
      <c r="C6820"/>
      <c r="D6820"/>
      <c r="E6820" s="53"/>
      <c r="F6820"/>
    </row>
    <row r="6821" spans="3:6" ht="16.5">
      <c r="C6821"/>
      <c r="D6821"/>
      <c r="E6821" s="53"/>
      <c r="F6821"/>
    </row>
    <row r="6822" spans="3:6" ht="16.5">
      <c r="C6822"/>
      <c r="D6822"/>
      <c r="E6822" s="53"/>
      <c r="F6822"/>
    </row>
    <row r="6823" spans="3:6" ht="16.5">
      <c r="C6823"/>
      <c r="D6823"/>
      <c r="E6823" s="53"/>
      <c r="F6823"/>
    </row>
    <row r="6824" spans="3:6" ht="16.5">
      <c r="C6824"/>
      <c r="D6824"/>
      <c r="E6824" s="53"/>
      <c r="F6824"/>
    </row>
    <row r="6825" spans="3:6" ht="16.5">
      <c r="C6825"/>
      <c r="D6825"/>
      <c r="E6825" s="53"/>
      <c r="F6825"/>
    </row>
    <row r="6826" spans="3:6" ht="16.5">
      <c r="C6826"/>
      <c r="D6826"/>
      <c r="E6826" s="53"/>
      <c r="F6826"/>
    </row>
    <row r="6827" spans="3:6" ht="16.5">
      <c r="C6827"/>
      <c r="D6827"/>
      <c r="E6827" s="53"/>
      <c r="F6827"/>
    </row>
    <row r="6828" spans="3:6" ht="16.5">
      <c r="C6828"/>
      <c r="D6828"/>
      <c r="E6828" s="53"/>
      <c r="F6828"/>
    </row>
    <row r="6829" spans="3:6" ht="16.5">
      <c r="C6829"/>
      <c r="D6829"/>
      <c r="E6829" s="53"/>
      <c r="F6829"/>
    </row>
    <row r="6830" spans="3:6" ht="16.5">
      <c r="C6830"/>
      <c r="D6830"/>
      <c r="E6830" s="53"/>
      <c r="F6830"/>
    </row>
    <row r="6831" spans="3:6" ht="16.5">
      <c r="C6831"/>
      <c r="D6831"/>
      <c r="E6831" s="53"/>
      <c r="F6831"/>
    </row>
    <row r="6832" spans="3:6" ht="16.5">
      <c r="C6832"/>
      <c r="D6832"/>
      <c r="E6832" s="53"/>
      <c r="F6832"/>
    </row>
    <row r="6833" spans="3:6" ht="16.5">
      <c r="C6833"/>
      <c r="D6833"/>
      <c r="E6833" s="53"/>
      <c r="F6833"/>
    </row>
    <row r="6834" spans="3:6" ht="16.5">
      <c r="C6834"/>
      <c r="D6834"/>
      <c r="E6834" s="53"/>
      <c r="F6834"/>
    </row>
    <row r="6835" spans="3:6" ht="16.5">
      <c r="C6835"/>
      <c r="D6835"/>
      <c r="E6835" s="53"/>
      <c r="F6835"/>
    </row>
    <row r="6836" spans="3:6" ht="16.5">
      <c r="C6836"/>
      <c r="D6836"/>
      <c r="E6836" s="53"/>
      <c r="F6836"/>
    </row>
    <row r="6837" spans="3:6" ht="16.5">
      <c r="C6837"/>
      <c r="D6837"/>
      <c r="E6837" s="53"/>
      <c r="F6837"/>
    </row>
    <row r="6838" spans="3:6" ht="16.5">
      <c r="C6838"/>
      <c r="D6838"/>
      <c r="E6838" s="53"/>
      <c r="F6838"/>
    </row>
    <row r="6839" spans="3:6" ht="16.5">
      <c r="C6839"/>
      <c r="D6839"/>
      <c r="E6839" s="53"/>
      <c r="F6839"/>
    </row>
    <row r="6840" spans="3:6" ht="16.5">
      <c r="C6840"/>
      <c r="D6840"/>
      <c r="E6840" s="53"/>
      <c r="F6840"/>
    </row>
    <row r="6841" spans="3:6" ht="16.5">
      <c r="C6841"/>
      <c r="D6841"/>
      <c r="E6841" s="53"/>
      <c r="F6841"/>
    </row>
    <row r="6842" spans="3:6" ht="16.5">
      <c r="C6842"/>
      <c r="D6842"/>
      <c r="E6842" s="53"/>
      <c r="F6842"/>
    </row>
    <row r="6843" spans="3:6" ht="16.5">
      <c r="C6843"/>
      <c r="D6843"/>
      <c r="E6843" s="53"/>
      <c r="F6843"/>
    </row>
    <row r="6844" spans="3:6" ht="16.5">
      <c r="C6844"/>
      <c r="D6844"/>
      <c r="E6844" s="53"/>
      <c r="F6844"/>
    </row>
    <row r="6845" spans="3:6" ht="16.5">
      <c r="C6845"/>
      <c r="D6845"/>
      <c r="E6845" s="53"/>
      <c r="F6845"/>
    </row>
    <row r="6846" spans="3:6" ht="16.5">
      <c r="C6846"/>
      <c r="D6846"/>
      <c r="E6846" s="53"/>
      <c r="F6846"/>
    </row>
    <row r="6847" spans="3:6" ht="16.5">
      <c r="C6847"/>
      <c r="D6847"/>
      <c r="E6847" s="53"/>
      <c r="F6847"/>
    </row>
    <row r="6848" spans="3:6" ht="16.5">
      <c r="C6848"/>
      <c r="D6848"/>
      <c r="E6848" s="53"/>
      <c r="F6848"/>
    </row>
    <row r="6849" spans="3:6" ht="16.5">
      <c r="C6849"/>
      <c r="D6849"/>
      <c r="E6849" s="53"/>
      <c r="F6849"/>
    </row>
    <row r="6850" spans="3:6" ht="16.5">
      <c r="C6850"/>
      <c r="D6850"/>
      <c r="E6850" s="53"/>
      <c r="F6850"/>
    </row>
    <row r="6851" spans="3:6" ht="16.5">
      <c r="C6851"/>
      <c r="D6851"/>
      <c r="E6851" s="53"/>
      <c r="F6851"/>
    </row>
    <row r="6852" spans="3:6" ht="16.5">
      <c r="C6852"/>
      <c r="D6852"/>
      <c r="E6852" s="53"/>
      <c r="F6852"/>
    </row>
    <row r="6853" spans="3:6" ht="16.5">
      <c r="C6853"/>
      <c r="D6853"/>
      <c r="E6853" s="53"/>
      <c r="F6853"/>
    </row>
    <row r="6854" spans="3:6" ht="16.5">
      <c r="C6854"/>
      <c r="D6854"/>
      <c r="E6854" s="53"/>
      <c r="F6854"/>
    </row>
    <row r="6855" spans="3:6" ht="16.5">
      <c r="C6855"/>
      <c r="D6855"/>
      <c r="E6855" s="53"/>
      <c r="F6855"/>
    </row>
    <row r="6856" spans="3:6" ht="16.5">
      <c r="C6856"/>
      <c r="D6856"/>
      <c r="E6856" s="53"/>
      <c r="F6856"/>
    </row>
    <row r="6857" spans="3:6" ht="16.5">
      <c r="C6857"/>
      <c r="D6857"/>
      <c r="E6857" s="53"/>
      <c r="F6857"/>
    </row>
    <row r="6858" spans="3:6" ht="16.5">
      <c r="C6858"/>
      <c r="D6858"/>
      <c r="E6858" s="53"/>
      <c r="F6858"/>
    </row>
    <row r="6859" spans="3:6" ht="16.5">
      <c r="C6859"/>
      <c r="D6859"/>
      <c r="E6859" s="53"/>
      <c r="F6859"/>
    </row>
    <row r="6860" spans="3:6" ht="16.5">
      <c r="C6860"/>
      <c r="D6860"/>
      <c r="E6860" s="53"/>
      <c r="F6860"/>
    </row>
    <row r="6861" spans="3:6" ht="16.5">
      <c r="C6861"/>
      <c r="D6861"/>
      <c r="E6861" s="53"/>
      <c r="F6861"/>
    </row>
    <row r="6862" spans="3:6" ht="16.5">
      <c r="C6862"/>
      <c r="D6862"/>
      <c r="E6862" s="53"/>
      <c r="F6862"/>
    </row>
    <row r="6863" spans="3:6" ht="16.5">
      <c r="C6863"/>
      <c r="D6863"/>
      <c r="E6863" s="53"/>
      <c r="F6863"/>
    </row>
    <row r="6864" spans="3:6" ht="16.5">
      <c r="C6864"/>
      <c r="D6864"/>
      <c r="E6864" s="53"/>
      <c r="F6864"/>
    </row>
    <row r="6865" spans="3:6" ht="16.5">
      <c r="C6865"/>
      <c r="D6865"/>
      <c r="E6865" s="53"/>
      <c r="F6865"/>
    </row>
    <row r="6866" spans="3:6" ht="16.5">
      <c r="C6866"/>
      <c r="D6866"/>
      <c r="E6866" s="53"/>
      <c r="F6866"/>
    </row>
    <row r="6867" spans="3:6" ht="16.5">
      <c r="C6867"/>
      <c r="D6867"/>
      <c r="E6867" s="53"/>
      <c r="F6867"/>
    </row>
    <row r="6868" spans="3:6" ht="16.5">
      <c r="C6868"/>
      <c r="D6868"/>
      <c r="E6868" s="53"/>
      <c r="F6868"/>
    </row>
    <row r="6869" spans="3:6" ht="16.5">
      <c r="C6869"/>
      <c r="D6869"/>
      <c r="E6869" s="53"/>
      <c r="F6869"/>
    </row>
    <row r="6870" spans="3:6" ht="16.5">
      <c r="C6870"/>
      <c r="D6870"/>
      <c r="E6870" s="53"/>
      <c r="F6870"/>
    </row>
    <row r="6871" spans="3:6" ht="16.5">
      <c r="C6871"/>
      <c r="D6871"/>
      <c r="E6871" s="53"/>
      <c r="F6871"/>
    </row>
    <row r="6872" spans="3:6" ht="16.5">
      <c r="C6872"/>
      <c r="D6872"/>
      <c r="E6872" s="53"/>
      <c r="F6872"/>
    </row>
    <row r="6873" spans="3:6" ht="16.5">
      <c r="C6873"/>
      <c r="D6873"/>
      <c r="E6873" s="53"/>
      <c r="F6873"/>
    </row>
    <row r="6874" spans="3:6" ht="16.5">
      <c r="C6874"/>
      <c r="D6874"/>
      <c r="E6874" s="53"/>
      <c r="F6874"/>
    </row>
    <row r="6875" spans="3:6" ht="16.5">
      <c r="C6875"/>
      <c r="D6875"/>
      <c r="E6875" s="53"/>
      <c r="F6875"/>
    </row>
    <row r="6876" spans="3:6" ht="16.5">
      <c r="C6876"/>
      <c r="D6876"/>
      <c r="E6876" s="53"/>
      <c r="F6876"/>
    </row>
    <row r="6877" spans="3:6" ht="16.5">
      <c r="C6877"/>
      <c r="D6877"/>
      <c r="E6877" s="53"/>
      <c r="F6877"/>
    </row>
    <row r="6878" spans="3:6" ht="16.5">
      <c r="C6878"/>
      <c r="D6878"/>
      <c r="E6878" s="53"/>
      <c r="F6878"/>
    </row>
    <row r="6879" spans="3:6" ht="16.5">
      <c r="C6879"/>
      <c r="D6879"/>
      <c r="E6879" s="53"/>
      <c r="F6879"/>
    </row>
    <row r="6880" spans="3:6" ht="16.5">
      <c r="C6880"/>
      <c r="D6880"/>
      <c r="E6880" s="53"/>
      <c r="F6880"/>
    </row>
    <row r="6881" spans="3:6" ht="16.5">
      <c r="C6881"/>
      <c r="D6881"/>
      <c r="E6881" s="53"/>
      <c r="F6881"/>
    </row>
    <row r="6882" spans="3:6" ht="16.5">
      <c r="C6882"/>
      <c r="D6882"/>
      <c r="E6882" s="53"/>
      <c r="F6882"/>
    </row>
    <row r="6883" spans="3:6" ht="16.5">
      <c r="C6883"/>
      <c r="D6883"/>
      <c r="E6883" s="53"/>
      <c r="F6883"/>
    </row>
    <row r="6884" spans="3:6" ht="16.5">
      <c r="C6884"/>
      <c r="D6884"/>
      <c r="E6884" s="53"/>
      <c r="F6884"/>
    </row>
    <row r="6885" spans="3:6" ht="16.5">
      <c r="C6885"/>
      <c r="D6885"/>
      <c r="E6885" s="53"/>
      <c r="F6885"/>
    </row>
    <row r="6886" spans="3:6" ht="16.5">
      <c r="C6886"/>
      <c r="D6886"/>
      <c r="E6886" s="53"/>
      <c r="F6886"/>
    </row>
    <row r="6887" spans="3:6" ht="16.5">
      <c r="C6887"/>
      <c r="D6887"/>
      <c r="E6887" s="53"/>
      <c r="F6887"/>
    </row>
    <row r="6888" spans="3:6" ht="16.5">
      <c r="C6888"/>
      <c r="D6888"/>
      <c r="E6888" s="53"/>
      <c r="F6888"/>
    </row>
    <row r="6889" spans="3:6" ht="16.5">
      <c r="C6889"/>
      <c r="D6889"/>
      <c r="E6889" s="53"/>
      <c r="F6889"/>
    </row>
    <row r="6890" spans="3:6" ht="16.5">
      <c r="C6890"/>
      <c r="D6890"/>
      <c r="E6890" s="53"/>
      <c r="F6890"/>
    </row>
    <row r="6891" spans="3:6" ht="16.5">
      <c r="C6891"/>
      <c r="D6891"/>
      <c r="E6891" s="53"/>
      <c r="F6891"/>
    </row>
    <row r="6892" spans="3:6" ht="16.5">
      <c r="C6892"/>
      <c r="D6892"/>
      <c r="E6892" s="53"/>
      <c r="F6892"/>
    </row>
    <row r="6893" spans="3:6" ht="16.5">
      <c r="C6893"/>
      <c r="D6893"/>
      <c r="E6893" s="53"/>
      <c r="F6893"/>
    </row>
    <row r="6894" spans="3:6" ht="16.5">
      <c r="C6894"/>
      <c r="D6894"/>
      <c r="E6894" s="53"/>
      <c r="F6894"/>
    </row>
    <row r="6895" spans="3:6" ht="16.5">
      <c r="C6895"/>
      <c r="D6895"/>
      <c r="E6895" s="53"/>
      <c r="F6895"/>
    </row>
    <row r="6896" spans="3:6" ht="16.5">
      <c r="C6896"/>
      <c r="D6896"/>
      <c r="E6896" s="53"/>
      <c r="F6896"/>
    </row>
    <row r="6897" spans="3:6" ht="16.5">
      <c r="C6897"/>
      <c r="D6897"/>
      <c r="E6897" s="53"/>
      <c r="F6897"/>
    </row>
    <row r="6898" spans="3:6" ht="16.5">
      <c r="C6898"/>
      <c r="D6898"/>
      <c r="E6898" s="53"/>
      <c r="F6898"/>
    </row>
    <row r="6899" spans="3:6" ht="16.5">
      <c r="C6899"/>
      <c r="D6899"/>
      <c r="E6899" s="53"/>
      <c r="F6899"/>
    </row>
    <row r="6900" spans="3:6" ht="16.5">
      <c r="C6900"/>
      <c r="D6900"/>
      <c r="E6900" s="53"/>
      <c r="F6900"/>
    </row>
    <row r="6901" spans="3:6" ht="16.5">
      <c r="C6901"/>
      <c r="D6901"/>
      <c r="E6901" s="53"/>
      <c r="F6901"/>
    </row>
    <row r="6902" spans="3:6" ht="16.5">
      <c r="C6902"/>
      <c r="D6902"/>
      <c r="E6902" s="53"/>
      <c r="F6902"/>
    </row>
    <row r="6903" spans="3:6" ht="16.5">
      <c r="C6903"/>
      <c r="D6903"/>
      <c r="E6903" s="53"/>
      <c r="F6903"/>
    </row>
    <row r="6904" spans="3:6" ht="16.5">
      <c r="C6904"/>
      <c r="D6904"/>
      <c r="E6904" s="53"/>
      <c r="F6904"/>
    </row>
    <row r="6905" spans="3:6" ht="16.5">
      <c r="C6905"/>
      <c r="D6905"/>
      <c r="E6905" s="53"/>
      <c r="F6905"/>
    </row>
    <row r="6906" spans="3:6" ht="16.5">
      <c r="C6906"/>
      <c r="D6906"/>
      <c r="E6906" s="53"/>
      <c r="F6906"/>
    </row>
    <row r="6907" spans="3:6" ht="16.5">
      <c r="C6907"/>
      <c r="D6907"/>
      <c r="E6907" s="53"/>
      <c r="F6907"/>
    </row>
    <row r="6908" spans="3:6" ht="16.5">
      <c r="C6908"/>
      <c r="D6908"/>
      <c r="E6908" s="53"/>
      <c r="F6908"/>
    </row>
    <row r="6909" spans="3:6" ht="16.5">
      <c r="C6909"/>
      <c r="D6909"/>
      <c r="E6909" s="53"/>
      <c r="F6909"/>
    </row>
    <row r="6910" spans="3:6" ht="16.5">
      <c r="C6910"/>
      <c r="D6910"/>
      <c r="E6910" s="53"/>
      <c r="F6910"/>
    </row>
    <row r="6911" spans="3:6" ht="16.5">
      <c r="C6911"/>
      <c r="D6911"/>
      <c r="E6911" s="53"/>
      <c r="F6911"/>
    </row>
    <row r="6912" spans="3:6" ht="16.5">
      <c r="C6912"/>
      <c r="D6912"/>
      <c r="E6912" s="53"/>
      <c r="F6912"/>
    </row>
    <row r="6913" spans="3:6" ht="16.5">
      <c r="C6913"/>
      <c r="D6913"/>
      <c r="E6913" s="53"/>
      <c r="F6913"/>
    </row>
    <row r="6914" spans="3:6" ht="16.5">
      <c r="C6914"/>
      <c r="D6914"/>
      <c r="E6914" s="53"/>
      <c r="F6914"/>
    </row>
    <row r="6915" spans="3:6" ht="16.5">
      <c r="C6915"/>
      <c r="D6915"/>
      <c r="E6915" s="53"/>
      <c r="F6915"/>
    </row>
    <row r="6916" spans="3:6" ht="16.5">
      <c r="C6916"/>
      <c r="D6916"/>
      <c r="E6916" s="53"/>
      <c r="F6916"/>
    </row>
    <row r="6917" spans="3:6" ht="16.5">
      <c r="C6917"/>
      <c r="D6917"/>
      <c r="E6917" s="53"/>
      <c r="F6917"/>
    </row>
    <row r="6918" spans="3:6" ht="16.5">
      <c r="C6918"/>
      <c r="D6918"/>
      <c r="E6918" s="53"/>
      <c r="F6918"/>
    </row>
    <row r="6919" spans="3:6" ht="16.5">
      <c r="C6919"/>
      <c r="D6919"/>
      <c r="E6919" s="53"/>
      <c r="F6919"/>
    </row>
    <row r="6920" spans="3:6" ht="16.5">
      <c r="C6920"/>
      <c r="D6920"/>
      <c r="E6920" s="53"/>
      <c r="F6920"/>
    </row>
    <row r="6921" spans="3:6" ht="16.5">
      <c r="C6921"/>
      <c r="D6921"/>
      <c r="E6921" s="53"/>
      <c r="F6921"/>
    </row>
    <row r="6922" spans="3:6" ht="16.5">
      <c r="C6922"/>
      <c r="D6922"/>
      <c r="E6922" s="53"/>
      <c r="F6922"/>
    </row>
    <row r="6923" spans="3:6" ht="16.5">
      <c r="C6923"/>
      <c r="D6923"/>
      <c r="E6923" s="53"/>
      <c r="F6923"/>
    </row>
    <row r="6924" spans="3:6" ht="16.5">
      <c r="C6924"/>
      <c r="D6924"/>
      <c r="E6924" s="53"/>
      <c r="F6924"/>
    </row>
    <row r="6925" spans="3:6" ht="16.5">
      <c r="C6925"/>
      <c r="D6925"/>
      <c r="E6925" s="53"/>
      <c r="F6925"/>
    </row>
    <row r="6926" spans="3:6" ht="16.5">
      <c r="C6926"/>
      <c r="D6926"/>
      <c r="E6926" s="53"/>
      <c r="F6926"/>
    </row>
    <row r="6927" spans="3:6" ht="16.5">
      <c r="C6927"/>
      <c r="D6927"/>
      <c r="E6927" s="53"/>
      <c r="F6927"/>
    </row>
    <row r="6928" spans="3:6" ht="16.5">
      <c r="C6928"/>
      <c r="D6928"/>
      <c r="E6928" s="53"/>
      <c r="F6928"/>
    </row>
    <row r="6929" spans="3:6" ht="16.5">
      <c r="C6929"/>
      <c r="D6929"/>
      <c r="E6929" s="53"/>
      <c r="F6929"/>
    </row>
    <row r="6930" spans="3:6" ht="16.5">
      <c r="C6930"/>
      <c r="D6930"/>
      <c r="E6930" s="53"/>
      <c r="F6930"/>
    </row>
    <row r="6931" spans="3:6" ht="16.5">
      <c r="C6931"/>
      <c r="D6931"/>
      <c r="E6931" s="53"/>
      <c r="F6931"/>
    </row>
    <row r="6932" spans="3:6" ht="16.5">
      <c r="C6932"/>
      <c r="D6932"/>
      <c r="E6932" s="53"/>
      <c r="F6932"/>
    </row>
    <row r="6933" spans="3:6" ht="16.5">
      <c r="C6933"/>
      <c r="D6933"/>
      <c r="E6933" s="53"/>
      <c r="F6933"/>
    </row>
    <row r="6934" spans="3:6" ht="16.5">
      <c r="C6934"/>
      <c r="D6934"/>
      <c r="E6934" s="53"/>
      <c r="F6934"/>
    </row>
    <row r="6935" spans="3:6" ht="16.5">
      <c r="C6935"/>
      <c r="D6935"/>
      <c r="E6935" s="53"/>
      <c r="F6935"/>
    </row>
    <row r="6936" spans="3:6" ht="16.5">
      <c r="C6936"/>
      <c r="D6936"/>
      <c r="E6936" s="53"/>
      <c r="F6936"/>
    </row>
    <row r="6937" spans="3:6" ht="16.5">
      <c r="C6937"/>
      <c r="D6937"/>
      <c r="E6937" s="53"/>
      <c r="F6937"/>
    </row>
    <row r="6938" spans="3:6" ht="16.5">
      <c r="C6938"/>
      <c r="D6938"/>
      <c r="E6938" s="53"/>
      <c r="F6938"/>
    </row>
    <row r="6939" spans="3:6" ht="16.5">
      <c r="C6939"/>
      <c r="D6939"/>
      <c r="E6939" s="53"/>
      <c r="F6939"/>
    </row>
    <row r="6940" spans="3:6" ht="16.5">
      <c r="C6940"/>
      <c r="D6940"/>
      <c r="E6940" s="53"/>
      <c r="F6940"/>
    </row>
    <row r="6941" spans="3:6" ht="16.5">
      <c r="C6941"/>
      <c r="D6941"/>
      <c r="E6941" s="53"/>
      <c r="F6941"/>
    </row>
    <row r="6942" spans="3:6" ht="16.5">
      <c r="C6942"/>
      <c r="D6942"/>
      <c r="E6942" s="53"/>
      <c r="F6942"/>
    </row>
    <row r="6943" spans="3:6" ht="16.5">
      <c r="C6943"/>
      <c r="D6943"/>
      <c r="E6943" s="53"/>
      <c r="F6943"/>
    </row>
    <row r="6944" spans="3:6" ht="16.5">
      <c r="C6944"/>
      <c r="D6944"/>
      <c r="E6944" s="53"/>
      <c r="F6944"/>
    </row>
    <row r="6945" spans="3:6" ht="16.5">
      <c r="C6945"/>
      <c r="D6945"/>
      <c r="E6945" s="53"/>
      <c r="F6945"/>
    </row>
    <row r="6946" spans="3:6" ht="16.5">
      <c r="C6946"/>
      <c r="D6946"/>
      <c r="E6946" s="53"/>
      <c r="F6946"/>
    </row>
    <row r="6947" spans="3:6" ht="16.5">
      <c r="C6947"/>
      <c r="D6947"/>
      <c r="E6947" s="53"/>
      <c r="F6947"/>
    </row>
    <row r="6948" spans="3:6" ht="16.5">
      <c r="C6948"/>
      <c r="D6948"/>
      <c r="E6948" s="53"/>
      <c r="F6948"/>
    </row>
    <row r="6949" spans="3:6" ht="16.5">
      <c r="C6949"/>
      <c r="D6949"/>
      <c r="E6949" s="53"/>
      <c r="F6949"/>
    </row>
    <row r="6950" spans="3:6" ht="16.5">
      <c r="C6950"/>
      <c r="D6950"/>
      <c r="E6950" s="53"/>
      <c r="F6950"/>
    </row>
    <row r="6951" spans="3:6" ht="16.5">
      <c r="C6951"/>
      <c r="D6951"/>
      <c r="E6951" s="53"/>
      <c r="F6951"/>
    </row>
    <row r="6952" spans="3:6" ht="16.5">
      <c r="C6952"/>
      <c r="D6952"/>
      <c r="E6952" s="53"/>
      <c r="F6952"/>
    </row>
    <row r="6953" spans="3:6" ht="16.5">
      <c r="C6953"/>
      <c r="D6953"/>
      <c r="E6953" s="53"/>
      <c r="F6953"/>
    </row>
    <row r="6954" spans="3:6" ht="16.5">
      <c r="C6954"/>
      <c r="D6954"/>
      <c r="E6954" s="53"/>
      <c r="F6954"/>
    </row>
    <row r="6955" spans="3:6" ht="16.5">
      <c r="C6955"/>
      <c r="D6955"/>
      <c r="E6955" s="53"/>
      <c r="F6955"/>
    </row>
    <row r="6956" spans="3:6" ht="16.5">
      <c r="C6956"/>
      <c r="D6956"/>
      <c r="E6956" s="53"/>
      <c r="F6956"/>
    </row>
    <row r="6957" spans="3:6" ht="16.5">
      <c r="C6957"/>
      <c r="D6957"/>
      <c r="E6957" s="53"/>
      <c r="F6957"/>
    </row>
    <row r="6958" spans="3:6" ht="16.5">
      <c r="C6958"/>
      <c r="D6958"/>
      <c r="E6958" s="53"/>
      <c r="F6958"/>
    </row>
    <row r="6959" spans="3:6" ht="16.5">
      <c r="C6959"/>
      <c r="D6959"/>
      <c r="E6959" s="53"/>
      <c r="F6959"/>
    </row>
    <row r="6960" spans="3:6" ht="16.5">
      <c r="C6960"/>
      <c r="D6960"/>
      <c r="E6960" s="53"/>
      <c r="F6960"/>
    </row>
    <row r="6961" spans="3:6" ht="16.5">
      <c r="C6961"/>
      <c r="D6961"/>
      <c r="E6961" s="53"/>
      <c r="F6961"/>
    </row>
    <row r="6962" spans="3:6" ht="16.5">
      <c r="C6962"/>
      <c r="D6962"/>
      <c r="E6962" s="53"/>
      <c r="F6962"/>
    </row>
    <row r="6963" spans="3:6" ht="16.5">
      <c r="C6963"/>
      <c r="D6963"/>
      <c r="E6963" s="53"/>
      <c r="F6963"/>
    </row>
    <row r="6964" spans="3:6" ht="16.5">
      <c r="C6964"/>
      <c r="D6964"/>
      <c r="E6964" s="53"/>
      <c r="F6964"/>
    </row>
    <row r="6965" spans="3:6" ht="16.5">
      <c r="C6965"/>
      <c r="D6965"/>
      <c r="E6965" s="53"/>
      <c r="F6965"/>
    </row>
    <row r="6966" spans="3:6" ht="16.5">
      <c r="C6966"/>
      <c r="D6966"/>
      <c r="E6966" s="53"/>
      <c r="F6966"/>
    </row>
    <row r="6967" spans="3:6" ht="16.5">
      <c r="C6967"/>
      <c r="D6967"/>
      <c r="E6967" s="53"/>
      <c r="F6967"/>
    </row>
    <row r="6968" spans="3:6" ht="16.5">
      <c r="C6968"/>
      <c r="D6968"/>
      <c r="E6968" s="53"/>
      <c r="F6968"/>
    </row>
    <row r="6969" spans="3:6" ht="16.5">
      <c r="C6969"/>
      <c r="D6969"/>
      <c r="E6969" s="53"/>
      <c r="F6969"/>
    </row>
    <row r="6970" spans="3:6" ht="16.5">
      <c r="C6970"/>
      <c r="D6970"/>
      <c r="E6970" s="53"/>
      <c r="F6970"/>
    </row>
    <row r="6971" spans="3:6" ht="16.5">
      <c r="C6971"/>
      <c r="D6971"/>
      <c r="E6971" s="53"/>
      <c r="F6971"/>
    </row>
    <row r="6972" spans="3:6" ht="16.5">
      <c r="C6972"/>
      <c r="D6972"/>
      <c r="E6972" s="53"/>
      <c r="F6972"/>
    </row>
    <row r="6973" spans="3:6" ht="16.5">
      <c r="C6973"/>
      <c r="D6973"/>
      <c r="E6973" s="53"/>
      <c r="F6973"/>
    </row>
    <row r="6974" spans="3:6" ht="16.5">
      <c r="C6974"/>
      <c r="D6974"/>
      <c r="E6974" s="53"/>
      <c r="F6974"/>
    </row>
    <row r="6975" spans="3:6" ht="16.5">
      <c r="C6975"/>
      <c r="D6975"/>
      <c r="E6975" s="53"/>
      <c r="F6975"/>
    </row>
    <row r="6976" spans="3:6" ht="16.5">
      <c r="C6976"/>
      <c r="D6976"/>
      <c r="E6976" s="53"/>
      <c r="F6976"/>
    </row>
    <row r="6977" spans="3:6" ht="16.5">
      <c r="C6977"/>
      <c r="D6977"/>
      <c r="E6977" s="53"/>
      <c r="F6977"/>
    </row>
    <row r="6978" spans="3:6" ht="16.5">
      <c r="C6978"/>
      <c r="D6978"/>
      <c r="E6978" s="53"/>
      <c r="F6978"/>
    </row>
    <row r="6979" spans="3:6" ht="16.5">
      <c r="C6979"/>
      <c r="D6979"/>
      <c r="E6979" s="53"/>
      <c r="F6979"/>
    </row>
    <row r="6980" spans="3:6" ht="16.5">
      <c r="C6980"/>
      <c r="D6980"/>
      <c r="E6980" s="53"/>
      <c r="F6980"/>
    </row>
    <row r="6981" spans="3:6" ht="16.5">
      <c r="C6981"/>
      <c r="D6981"/>
      <c r="E6981" s="53"/>
      <c r="F6981"/>
    </row>
    <row r="6982" spans="3:6" ht="16.5">
      <c r="C6982"/>
      <c r="D6982"/>
      <c r="E6982" s="53"/>
      <c r="F6982"/>
    </row>
    <row r="6983" spans="3:6" ht="16.5">
      <c r="C6983"/>
      <c r="D6983"/>
      <c r="E6983" s="53"/>
      <c r="F6983"/>
    </row>
    <row r="6984" spans="3:6" ht="16.5">
      <c r="C6984"/>
      <c r="D6984"/>
      <c r="E6984" s="53"/>
      <c r="F6984"/>
    </row>
    <row r="6985" spans="3:6" ht="16.5">
      <c r="C6985"/>
      <c r="D6985"/>
      <c r="E6985" s="53"/>
      <c r="F6985"/>
    </row>
    <row r="6986" spans="3:6" ht="16.5">
      <c r="C6986"/>
      <c r="D6986"/>
      <c r="E6986" s="53"/>
      <c r="F6986"/>
    </row>
    <row r="6987" spans="3:6" ht="16.5">
      <c r="C6987"/>
      <c r="D6987"/>
      <c r="E6987" s="53"/>
      <c r="F6987"/>
    </row>
    <row r="6988" spans="3:6" ht="16.5">
      <c r="C6988"/>
      <c r="D6988"/>
      <c r="E6988" s="53"/>
      <c r="F6988"/>
    </row>
    <row r="6989" spans="3:6" ht="16.5">
      <c r="C6989"/>
      <c r="D6989"/>
      <c r="E6989" s="53"/>
      <c r="F6989"/>
    </row>
    <row r="6990" spans="3:6" ht="16.5">
      <c r="C6990"/>
      <c r="D6990"/>
      <c r="E6990" s="53"/>
      <c r="F6990"/>
    </row>
    <row r="6991" spans="3:6" ht="16.5">
      <c r="C6991"/>
      <c r="D6991"/>
      <c r="E6991" s="53"/>
      <c r="F6991"/>
    </row>
    <row r="6992" spans="3:6" ht="16.5">
      <c r="C6992"/>
      <c r="D6992"/>
      <c r="E6992" s="53"/>
      <c r="F6992"/>
    </row>
    <row r="6993" spans="3:6" ht="16.5">
      <c r="C6993"/>
      <c r="D6993"/>
      <c r="E6993" s="53"/>
      <c r="F6993"/>
    </row>
    <row r="6994" spans="3:6" ht="16.5">
      <c r="C6994"/>
      <c r="D6994"/>
      <c r="E6994" s="53"/>
      <c r="F6994"/>
    </row>
    <row r="6995" spans="3:6" ht="16.5">
      <c r="C6995"/>
      <c r="D6995"/>
      <c r="E6995" s="53"/>
      <c r="F6995"/>
    </row>
    <row r="6996" spans="3:6" ht="16.5">
      <c r="C6996"/>
      <c r="D6996"/>
      <c r="E6996" s="53"/>
      <c r="F6996"/>
    </row>
    <row r="6997" spans="3:6" ht="16.5">
      <c r="C6997"/>
      <c r="D6997"/>
      <c r="E6997" s="53"/>
      <c r="F6997"/>
    </row>
    <row r="6998" spans="3:6" ht="16.5">
      <c r="C6998"/>
      <c r="D6998"/>
      <c r="E6998" s="53"/>
      <c r="F6998"/>
    </row>
    <row r="6999" spans="3:6" ht="16.5">
      <c r="C6999"/>
      <c r="D6999"/>
      <c r="E6999" s="53"/>
      <c r="F6999"/>
    </row>
    <row r="7000" spans="3:6" ht="16.5">
      <c r="C7000"/>
      <c r="D7000"/>
      <c r="E7000" s="53"/>
      <c r="F7000"/>
    </row>
    <row r="7001" spans="3:6" ht="16.5">
      <c r="C7001"/>
      <c r="D7001"/>
      <c r="E7001" s="53"/>
      <c r="F7001"/>
    </row>
    <row r="7002" spans="3:6" ht="16.5">
      <c r="C7002"/>
      <c r="D7002"/>
      <c r="E7002" s="53"/>
      <c r="F7002"/>
    </row>
    <row r="7003" spans="3:6" ht="16.5">
      <c r="C7003"/>
      <c r="D7003"/>
      <c r="E7003" s="53"/>
      <c r="F7003"/>
    </row>
    <row r="7004" spans="3:6" ht="16.5">
      <c r="C7004"/>
      <c r="D7004"/>
      <c r="E7004" s="53"/>
      <c r="F7004"/>
    </row>
    <row r="7005" spans="3:6" ht="16.5">
      <c r="C7005"/>
      <c r="D7005"/>
      <c r="E7005" s="53"/>
      <c r="F7005"/>
    </row>
    <row r="7006" spans="3:6" ht="16.5">
      <c r="C7006"/>
      <c r="D7006"/>
      <c r="E7006" s="53"/>
      <c r="F7006"/>
    </row>
    <row r="7007" spans="3:6" ht="16.5">
      <c r="C7007"/>
      <c r="D7007"/>
      <c r="E7007" s="53"/>
      <c r="F7007"/>
    </row>
    <row r="7008" spans="3:6" ht="16.5">
      <c r="C7008"/>
      <c r="D7008"/>
      <c r="E7008" s="53"/>
      <c r="F7008"/>
    </row>
    <row r="7009" spans="3:6" ht="16.5">
      <c r="C7009"/>
      <c r="D7009"/>
      <c r="E7009" s="53"/>
      <c r="F7009"/>
    </row>
    <row r="7010" spans="3:6" ht="16.5">
      <c r="C7010"/>
      <c r="D7010"/>
      <c r="E7010" s="53"/>
      <c r="F7010"/>
    </row>
    <row r="7011" spans="3:6" ht="16.5">
      <c r="C7011"/>
      <c r="D7011"/>
      <c r="E7011" s="53"/>
      <c r="F7011"/>
    </row>
    <row r="7012" spans="3:6" ht="16.5">
      <c r="C7012"/>
      <c r="D7012"/>
      <c r="E7012" s="53"/>
      <c r="F7012"/>
    </row>
    <row r="7013" spans="3:6" ht="16.5">
      <c r="C7013"/>
      <c r="D7013"/>
      <c r="E7013" s="53"/>
      <c r="F7013"/>
    </row>
    <row r="7014" spans="3:6" ht="16.5">
      <c r="C7014"/>
      <c r="D7014"/>
      <c r="E7014" s="53"/>
      <c r="F7014"/>
    </row>
    <row r="7015" spans="3:6" ht="16.5">
      <c r="C7015"/>
      <c r="D7015"/>
      <c r="E7015" s="53"/>
      <c r="F7015"/>
    </row>
    <row r="7016" spans="3:6" ht="16.5">
      <c r="C7016"/>
      <c r="D7016"/>
      <c r="E7016" s="53"/>
      <c r="F7016"/>
    </row>
    <row r="7017" spans="3:6" ht="16.5">
      <c r="C7017"/>
      <c r="D7017"/>
      <c r="E7017" s="53"/>
      <c r="F7017"/>
    </row>
    <row r="7018" spans="3:6" ht="16.5">
      <c r="C7018"/>
      <c r="D7018"/>
      <c r="E7018" s="53"/>
      <c r="F7018"/>
    </row>
    <row r="7019" spans="3:6" ht="16.5">
      <c r="C7019"/>
      <c r="D7019"/>
      <c r="E7019" s="53"/>
      <c r="F7019"/>
    </row>
    <row r="7020" spans="3:6" ht="16.5">
      <c r="C7020"/>
      <c r="D7020"/>
      <c r="E7020" s="53"/>
      <c r="F7020"/>
    </row>
    <row r="7021" spans="3:6" ht="16.5">
      <c r="C7021"/>
      <c r="D7021"/>
      <c r="E7021" s="53"/>
      <c r="F7021"/>
    </row>
    <row r="7022" spans="3:6" ht="16.5">
      <c r="C7022"/>
      <c r="D7022"/>
      <c r="E7022" s="53"/>
      <c r="F7022"/>
    </row>
    <row r="7023" spans="3:6" ht="16.5">
      <c r="C7023"/>
      <c r="D7023"/>
      <c r="E7023" s="53"/>
      <c r="F7023"/>
    </row>
    <row r="7024" spans="3:6" ht="16.5">
      <c r="C7024"/>
      <c r="D7024"/>
      <c r="E7024" s="53"/>
      <c r="F7024"/>
    </row>
    <row r="7025" spans="3:6" ht="16.5">
      <c r="C7025"/>
      <c r="D7025"/>
      <c r="E7025" s="53"/>
      <c r="F7025"/>
    </row>
    <row r="7026" spans="3:6" ht="16.5">
      <c r="C7026"/>
      <c r="D7026"/>
      <c r="E7026" s="53"/>
      <c r="F7026"/>
    </row>
    <row r="7027" spans="3:6" ht="16.5">
      <c r="C7027"/>
      <c r="D7027"/>
      <c r="E7027" s="53"/>
      <c r="F7027"/>
    </row>
    <row r="7028" spans="3:6" ht="16.5">
      <c r="C7028"/>
      <c r="D7028"/>
      <c r="E7028" s="53"/>
      <c r="F7028"/>
    </row>
    <row r="7029" spans="3:6" ht="16.5">
      <c r="C7029"/>
      <c r="D7029"/>
      <c r="E7029" s="53"/>
      <c r="F7029"/>
    </row>
    <row r="7030" spans="3:6" ht="16.5">
      <c r="C7030"/>
      <c r="D7030"/>
      <c r="E7030" s="53"/>
      <c r="F7030"/>
    </row>
    <row r="7031" spans="3:6" ht="16.5">
      <c r="C7031"/>
      <c r="D7031"/>
      <c r="E7031" s="53"/>
      <c r="F7031"/>
    </row>
    <row r="7032" spans="3:6" ht="16.5">
      <c r="C7032"/>
      <c r="D7032"/>
      <c r="E7032" s="53"/>
      <c r="F7032"/>
    </row>
    <row r="7033" spans="3:6" ht="16.5">
      <c r="C7033"/>
      <c r="D7033"/>
      <c r="E7033" s="53"/>
      <c r="F7033"/>
    </row>
    <row r="7034" spans="3:6" ht="16.5">
      <c r="C7034"/>
      <c r="D7034"/>
      <c r="E7034" s="53"/>
      <c r="F7034"/>
    </row>
    <row r="7035" spans="3:6" ht="16.5">
      <c r="C7035"/>
      <c r="D7035"/>
      <c r="E7035" s="53"/>
      <c r="F7035"/>
    </row>
    <row r="7036" spans="3:6" ht="16.5">
      <c r="C7036"/>
      <c r="D7036"/>
      <c r="E7036" s="53"/>
      <c r="F7036"/>
    </row>
    <row r="7037" spans="3:6" ht="16.5">
      <c r="C7037"/>
      <c r="D7037"/>
      <c r="E7037" s="53"/>
      <c r="F7037"/>
    </row>
    <row r="7038" spans="3:6" ht="16.5">
      <c r="C7038"/>
      <c r="D7038"/>
      <c r="E7038" s="53"/>
      <c r="F7038"/>
    </row>
    <row r="7039" spans="3:6" ht="16.5">
      <c r="C7039"/>
      <c r="D7039"/>
      <c r="E7039" s="53"/>
      <c r="F7039"/>
    </row>
    <row r="7040" spans="3:6" ht="16.5">
      <c r="C7040"/>
      <c r="D7040"/>
      <c r="E7040" s="53"/>
      <c r="F7040"/>
    </row>
    <row r="7041" spans="3:6" ht="16.5">
      <c r="C7041"/>
      <c r="D7041"/>
      <c r="E7041" s="53"/>
      <c r="F7041"/>
    </row>
    <row r="7042" spans="3:6" ht="16.5">
      <c r="C7042"/>
      <c r="D7042"/>
      <c r="E7042" s="53"/>
      <c r="F7042"/>
    </row>
    <row r="7043" spans="3:6" ht="16.5">
      <c r="C7043"/>
      <c r="D7043"/>
      <c r="E7043" s="53"/>
      <c r="F7043"/>
    </row>
    <row r="7044" spans="3:6" ht="16.5">
      <c r="C7044"/>
      <c r="D7044"/>
      <c r="E7044" s="53"/>
      <c r="F7044"/>
    </row>
    <row r="7045" spans="3:6" ht="16.5">
      <c r="C7045"/>
      <c r="D7045"/>
      <c r="E7045" s="53"/>
      <c r="F7045"/>
    </row>
    <row r="7046" spans="3:6" ht="16.5">
      <c r="C7046"/>
      <c r="D7046"/>
      <c r="E7046" s="53"/>
      <c r="F7046"/>
    </row>
    <row r="7047" spans="3:6" ht="16.5">
      <c r="C7047"/>
      <c r="D7047"/>
      <c r="E7047" s="53"/>
      <c r="F7047"/>
    </row>
    <row r="7048" spans="3:6" ht="16.5">
      <c r="C7048"/>
      <c r="D7048"/>
      <c r="E7048" s="53"/>
      <c r="F7048"/>
    </row>
    <row r="7049" spans="3:6" ht="16.5">
      <c r="C7049"/>
      <c r="D7049"/>
      <c r="E7049" s="53"/>
      <c r="F7049"/>
    </row>
    <row r="7050" spans="3:6" ht="16.5">
      <c r="C7050"/>
      <c r="D7050"/>
      <c r="E7050" s="53"/>
      <c r="F7050"/>
    </row>
    <row r="7051" spans="3:6" ht="16.5">
      <c r="C7051"/>
      <c r="D7051"/>
      <c r="E7051" s="53"/>
      <c r="F7051"/>
    </row>
    <row r="7052" spans="3:6" ht="16.5">
      <c r="C7052"/>
      <c r="D7052"/>
      <c r="E7052" s="53"/>
      <c r="F7052"/>
    </row>
    <row r="7053" spans="3:6" ht="16.5">
      <c r="C7053"/>
      <c r="D7053"/>
      <c r="E7053" s="53"/>
      <c r="F7053"/>
    </row>
    <row r="7054" spans="3:6" ht="16.5">
      <c r="C7054"/>
      <c r="D7054"/>
      <c r="E7054" s="53"/>
      <c r="F7054"/>
    </row>
    <row r="7055" spans="3:6" ht="16.5">
      <c r="C7055"/>
      <c r="D7055"/>
      <c r="E7055" s="53"/>
      <c r="F7055"/>
    </row>
    <row r="7056" spans="3:6" ht="16.5">
      <c r="C7056"/>
      <c r="D7056"/>
      <c r="E7056" s="53"/>
      <c r="F7056"/>
    </row>
    <row r="7057" spans="3:6" ht="16.5">
      <c r="C7057"/>
      <c r="D7057"/>
      <c r="E7057" s="53"/>
      <c r="F7057"/>
    </row>
    <row r="7058" spans="3:6" ht="16.5">
      <c r="C7058"/>
      <c r="D7058"/>
      <c r="E7058" s="53"/>
      <c r="F7058"/>
    </row>
    <row r="7059" spans="3:6" ht="16.5">
      <c r="C7059"/>
      <c r="D7059"/>
      <c r="E7059" s="53"/>
      <c r="F7059"/>
    </row>
    <row r="7060" spans="3:6" ht="16.5">
      <c r="C7060"/>
      <c r="D7060"/>
      <c r="E7060" s="53"/>
      <c r="F7060"/>
    </row>
    <row r="7061" spans="3:6" ht="16.5">
      <c r="C7061"/>
      <c r="D7061"/>
      <c r="E7061" s="53"/>
      <c r="F7061"/>
    </row>
    <row r="7062" spans="3:6" ht="16.5">
      <c r="C7062"/>
      <c r="D7062"/>
      <c r="E7062" s="53"/>
      <c r="F7062"/>
    </row>
    <row r="7063" spans="3:6" ht="16.5">
      <c r="C7063"/>
      <c r="D7063"/>
      <c r="E7063" s="53"/>
      <c r="F7063"/>
    </row>
    <row r="7064" spans="3:6" ht="16.5">
      <c r="C7064"/>
      <c r="D7064"/>
      <c r="E7064" s="53"/>
      <c r="F7064"/>
    </row>
    <row r="7065" spans="3:6" ht="16.5">
      <c r="C7065"/>
      <c r="D7065"/>
      <c r="E7065" s="53"/>
      <c r="F7065"/>
    </row>
    <row r="7066" spans="3:6" ht="16.5">
      <c r="C7066"/>
      <c r="D7066"/>
      <c r="E7066" s="53"/>
      <c r="F7066"/>
    </row>
    <row r="7067" spans="3:6" ht="16.5">
      <c r="C7067"/>
      <c r="D7067"/>
      <c r="E7067" s="53"/>
      <c r="F7067"/>
    </row>
    <row r="7068" spans="3:6" ht="16.5">
      <c r="C7068"/>
      <c r="D7068"/>
      <c r="E7068" s="53"/>
      <c r="F7068"/>
    </row>
    <row r="7069" spans="3:6" ht="16.5">
      <c r="C7069"/>
      <c r="D7069"/>
      <c r="E7069" s="53"/>
      <c r="F7069"/>
    </row>
    <row r="7070" spans="3:6" ht="16.5">
      <c r="C7070"/>
      <c r="D7070"/>
      <c r="E7070" s="53"/>
      <c r="F7070"/>
    </row>
    <row r="7071" spans="3:6" ht="16.5">
      <c r="C7071"/>
      <c r="D7071"/>
      <c r="E7071" s="53"/>
      <c r="F7071"/>
    </row>
    <row r="7072" spans="3:6" ht="16.5">
      <c r="C7072"/>
      <c r="D7072"/>
      <c r="E7072" s="53"/>
      <c r="F7072"/>
    </row>
    <row r="7073" spans="3:6" ht="16.5">
      <c r="C7073"/>
      <c r="D7073"/>
      <c r="E7073" s="53"/>
      <c r="F7073"/>
    </row>
    <row r="7074" spans="3:6" ht="16.5">
      <c r="C7074"/>
      <c r="D7074"/>
      <c r="E7074" s="53"/>
      <c r="F7074"/>
    </row>
    <row r="7075" spans="3:6" ht="16.5">
      <c r="C7075"/>
      <c r="D7075"/>
      <c r="E7075" s="53"/>
      <c r="F7075"/>
    </row>
    <row r="7076" spans="3:6" ht="16.5">
      <c r="C7076"/>
      <c r="D7076"/>
      <c r="E7076" s="53"/>
      <c r="F7076"/>
    </row>
    <row r="7077" spans="3:6" ht="16.5">
      <c r="C7077"/>
      <c r="D7077"/>
      <c r="E7077" s="53"/>
      <c r="F7077"/>
    </row>
    <row r="7078" spans="3:6" ht="16.5">
      <c r="C7078"/>
      <c r="D7078"/>
      <c r="E7078" s="53"/>
      <c r="F7078"/>
    </row>
    <row r="7079" spans="3:6" ht="16.5">
      <c r="C7079"/>
      <c r="D7079"/>
      <c r="E7079" s="53"/>
      <c r="F7079"/>
    </row>
    <row r="7080" spans="3:6" ht="16.5">
      <c r="C7080"/>
      <c r="D7080"/>
      <c r="E7080" s="53"/>
      <c r="F7080"/>
    </row>
    <row r="7081" spans="3:6" ht="16.5">
      <c r="C7081"/>
      <c r="D7081"/>
      <c r="E7081" s="53"/>
      <c r="F7081"/>
    </row>
    <row r="7082" spans="3:6" ht="16.5">
      <c r="C7082"/>
      <c r="D7082"/>
      <c r="E7082" s="53"/>
      <c r="F7082"/>
    </row>
    <row r="7083" spans="3:6" ht="16.5">
      <c r="C7083"/>
      <c r="D7083"/>
      <c r="E7083" s="53"/>
      <c r="F7083"/>
    </row>
    <row r="7084" spans="3:6" ht="16.5">
      <c r="C7084"/>
      <c r="D7084"/>
      <c r="E7084" s="53"/>
      <c r="F7084"/>
    </row>
    <row r="7085" spans="3:6" ht="16.5">
      <c r="C7085"/>
      <c r="D7085"/>
      <c r="E7085" s="53"/>
      <c r="F7085"/>
    </row>
    <row r="7086" spans="3:6" ht="16.5">
      <c r="C7086"/>
      <c r="D7086"/>
      <c r="E7086" s="53"/>
      <c r="F7086"/>
    </row>
    <row r="7087" spans="3:6" ht="16.5">
      <c r="C7087"/>
      <c r="D7087"/>
      <c r="E7087" s="53"/>
      <c r="F7087"/>
    </row>
    <row r="7088" spans="3:6" ht="16.5">
      <c r="C7088"/>
      <c r="D7088"/>
      <c r="E7088" s="53"/>
      <c r="F7088"/>
    </row>
    <row r="7089" spans="3:6" ht="16.5">
      <c r="C7089"/>
      <c r="D7089"/>
      <c r="E7089" s="53"/>
      <c r="F7089"/>
    </row>
    <row r="7090" spans="3:6" ht="16.5">
      <c r="C7090"/>
      <c r="D7090"/>
      <c r="E7090" s="53"/>
      <c r="F7090"/>
    </row>
    <row r="7091" spans="3:6" ht="16.5">
      <c r="C7091"/>
      <c r="D7091"/>
      <c r="E7091" s="53"/>
      <c r="F7091"/>
    </row>
    <row r="7092" spans="3:6" ht="16.5">
      <c r="C7092"/>
      <c r="D7092"/>
      <c r="E7092" s="53"/>
      <c r="F7092"/>
    </row>
    <row r="7093" spans="3:6" ht="16.5">
      <c r="C7093"/>
      <c r="D7093"/>
      <c r="E7093" s="53"/>
      <c r="F7093"/>
    </row>
    <row r="7094" spans="3:6" ht="16.5">
      <c r="C7094"/>
      <c r="D7094"/>
      <c r="E7094" s="53"/>
      <c r="F7094"/>
    </row>
    <row r="7095" spans="3:6" ht="16.5">
      <c r="C7095"/>
      <c r="D7095"/>
      <c r="E7095" s="53"/>
      <c r="F7095"/>
    </row>
    <row r="7096" spans="3:6" ht="16.5">
      <c r="C7096"/>
      <c r="D7096"/>
      <c r="E7096" s="53"/>
      <c r="F7096"/>
    </row>
    <row r="7097" spans="3:6" ht="16.5">
      <c r="C7097"/>
      <c r="D7097"/>
      <c r="E7097" s="53"/>
      <c r="F7097"/>
    </row>
    <row r="7098" spans="3:6" ht="16.5">
      <c r="C7098"/>
      <c r="D7098"/>
      <c r="E7098" s="53"/>
      <c r="F7098"/>
    </row>
    <row r="7099" spans="3:6" ht="16.5">
      <c r="C7099"/>
      <c r="D7099"/>
      <c r="E7099" s="53"/>
      <c r="F7099"/>
    </row>
    <row r="7100" spans="3:6" ht="16.5">
      <c r="C7100"/>
      <c r="D7100"/>
      <c r="E7100" s="53"/>
      <c r="F7100"/>
    </row>
    <row r="7101" spans="3:6" ht="16.5">
      <c r="C7101"/>
      <c r="D7101"/>
      <c r="E7101" s="53"/>
      <c r="F7101"/>
    </row>
    <row r="7102" spans="3:6" ht="16.5">
      <c r="C7102"/>
      <c r="D7102"/>
      <c r="E7102" s="53"/>
      <c r="F7102"/>
    </row>
    <row r="7103" spans="3:6" ht="16.5">
      <c r="C7103"/>
      <c r="D7103"/>
      <c r="E7103" s="53"/>
      <c r="F7103"/>
    </row>
    <row r="7104" spans="3:6" ht="16.5">
      <c r="C7104"/>
      <c r="D7104"/>
      <c r="E7104" s="53"/>
      <c r="F7104"/>
    </row>
    <row r="7105" spans="3:6" ht="16.5">
      <c r="C7105"/>
      <c r="D7105"/>
      <c r="E7105" s="53"/>
      <c r="F7105"/>
    </row>
    <row r="7106" spans="3:6" ht="16.5">
      <c r="C7106"/>
      <c r="D7106"/>
      <c r="E7106" s="53"/>
      <c r="F7106"/>
    </row>
    <row r="7107" spans="3:6" ht="16.5">
      <c r="C7107"/>
      <c r="D7107"/>
      <c r="E7107" s="53"/>
      <c r="F7107"/>
    </row>
    <row r="7108" spans="3:6" ht="16.5">
      <c r="C7108"/>
      <c r="D7108"/>
      <c r="E7108" s="53"/>
      <c r="F7108"/>
    </row>
    <row r="7109" spans="3:6" ht="16.5">
      <c r="C7109"/>
      <c r="D7109"/>
      <c r="E7109" s="53"/>
      <c r="F7109"/>
    </row>
    <row r="7110" spans="3:6" ht="16.5">
      <c r="C7110"/>
      <c r="D7110"/>
      <c r="E7110" s="53"/>
      <c r="F7110"/>
    </row>
    <row r="7111" spans="3:6" ht="16.5">
      <c r="C7111"/>
      <c r="D7111"/>
      <c r="E7111" s="53"/>
      <c r="F7111"/>
    </row>
    <row r="7112" spans="3:6" ht="16.5">
      <c r="C7112"/>
      <c r="D7112"/>
      <c r="E7112" s="53"/>
      <c r="F7112"/>
    </row>
    <row r="7113" spans="3:6" ht="16.5">
      <c r="C7113"/>
      <c r="D7113"/>
      <c r="E7113" s="53"/>
      <c r="F7113"/>
    </row>
    <row r="7114" spans="3:6" ht="16.5">
      <c r="C7114"/>
      <c r="D7114"/>
      <c r="E7114" s="53"/>
      <c r="F7114"/>
    </row>
    <row r="7115" spans="3:6" ht="16.5">
      <c r="C7115"/>
      <c r="D7115"/>
      <c r="E7115" s="53"/>
      <c r="F7115"/>
    </row>
    <row r="7116" spans="3:6" ht="16.5">
      <c r="C7116"/>
      <c r="D7116"/>
      <c r="E7116" s="53"/>
      <c r="F7116"/>
    </row>
    <row r="7117" spans="3:6" ht="16.5">
      <c r="C7117"/>
      <c r="D7117"/>
      <c r="E7117" s="53"/>
      <c r="F7117"/>
    </row>
    <row r="7118" spans="3:6" ht="16.5">
      <c r="C7118"/>
      <c r="D7118"/>
      <c r="E7118" s="53"/>
      <c r="F7118"/>
    </row>
    <row r="7119" spans="3:6" ht="16.5">
      <c r="C7119"/>
      <c r="D7119"/>
      <c r="E7119" s="53"/>
      <c r="F7119"/>
    </row>
    <row r="7120" spans="3:6" ht="16.5">
      <c r="C7120"/>
      <c r="D7120"/>
      <c r="E7120" s="53"/>
      <c r="F7120"/>
    </row>
    <row r="7121" spans="3:6" ht="16.5">
      <c r="C7121"/>
      <c r="D7121"/>
      <c r="E7121" s="53"/>
      <c r="F7121"/>
    </row>
    <row r="7122" spans="3:6" ht="16.5">
      <c r="C7122"/>
      <c r="D7122"/>
      <c r="E7122" s="53"/>
      <c r="F7122"/>
    </row>
    <row r="7123" spans="3:6" ht="16.5">
      <c r="C7123"/>
      <c r="D7123"/>
      <c r="E7123" s="53"/>
      <c r="F7123"/>
    </row>
    <row r="7124" spans="3:6" ht="16.5">
      <c r="C7124"/>
      <c r="D7124"/>
      <c r="E7124" s="53"/>
      <c r="F7124"/>
    </row>
    <row r="7125" spans="3:6" ht="16.5">
      <c r="C7125"/>
      <c r="D7125"/>
      <c r="E7125" s="53"/>
      <c r="F7125"/>
    </row>
    <row r="7126" spans="3:6" ht="16.5">
      <c r="C7126"/>
      <c r="D7126"/>
      <c r="E7126" s="53"/>
      <c r="F7126"/>
    </row>
    <row r="7127" spans="3:6" ht="16.5">
      <c r="C7127"/>
      <c r="D7127"/>
      <c r="E7127" s="53"/>
      <c r="F7127"/>
    </row>
    <row r="7128" spans="3:6" ht="16.5">
      <c r="C7128"/>
      <c r="D7128"/>
      <c r="E7128" s="53"/>
      <c r="F7128"/>
    </row>
    <row r="7129" spans="3:6" ht="16.5">
      <c r="C7129"/>
      <c r="D7129"/>
      <c r="E7129" s="53"/>
      <c r="F7129"/>
    </row>
    <row r="7130" spans="3:6" ht="16.5">
      <c r="C7130"/>
      <c r="D7130"/>
      <c r="E7130" s="53"/>
      <c r="F7130"/>
    </row>
    <row r="7131" spans="3:6" ht="16.5">
      <c r="C7131"/>
      <c r="D7131"/>
      <c r="E7131" s="53"/>
      <c r="F7131"/>
    </row>
    <row r="7132" spans="3:6" ht="16.5">
      <c r="C7132"/>
      <c r="D7132"/>
      <c r="E7132" s="53"/>
      <c r="F7132"/>
    </row>
    <row r="7133" spans="3:6" ht="16.5">
      <c r="C7133"/>
      <c r="D7133"/>
      <c r="E7133" s="53"/>
      <c r="F7133"/>
    </row>
    <row r="7134" spans="3:6" ht="16.5">
      <c r="C7134"/>
      <c r="D7134"/>
      <c r="E7134" s="53"/>
      <c r="F7134"/>
    </row>
    <row r="7135" spans="3:6" ht="16.5">
      <c r="C7135"/>
      <c r="D7135"/>
      <c r="E7135" s="53"/>
      <c r="F7135"/>
    </row>
    <row r="7136" spans="3:6" ht="16.5">
      <c r="C7136"/>
      <c r="D7136"/>
      <c r="E7136" s="53"/>
      <c r="F7136"/>
    </row>
    <row r="7137" spans="3:6" ht="16.5">
      <c r="C7137"/>
      <c r="D7137"/>
      <c r="E7137" s="53"/>
      <c r="F7137"/>
    </row>
    <row r="7138" spans="3:6" ht="16.5">
      <c r="C7138"/>
      <c r="D7138"/>
      <c r="E7138" s="53"/>
      <c r="F7138"/>
    </row>
    <row r="7139" spans="3:6" ht="16.5">
      <c r="C7139"/>
      <c r="D7139"/>
      <c r="E7139" s="53"/>
      <c r="F7139"/>
    </row>
    <row r="7140" spans="3:6" ht="16.5">
      <c r="C7140"/>
      <c r="D7140"/>
      <c r="E7140" s="53"/>
      <c r="F7140"/>
    </row>
    <row r="7141" spans="3:6" ht="16.5">
      <c r="C7141"/>
      <c r="D7141"/>
      <c r="E7141" s="53"/>
      <c r="F7141"/>
    </row>
    <row r="7142" spans="3:6" ht="16.5">
      <c r="C7142"/>
      <c r="D7142"/>
      <c r="E7142" s="53"/>
      <c r="F7142"/>
    </row>
    <row r="7143" spans="3:6" ht="16.5">
      <c r="C7143"/>
      <c r="D7143"/>
      <c r="E7143" s="53"/>
      <c r="F7143"/>
    </row>
    <row r="7144" spans="3:6" ht="16.5">
      <c r="C7144"/>
      <c r="D7144"/>
      <c r="E7144" s="53"/>
      <c r="F7144"/>
    </row>
    <row r="7145" spans="3:6" ht="16.5">
      <c r="C7145"/>
      <c r="D7145"/>
      <c r="E7145" s="53"/>
      <c r="F7145"/>
    </row>
    <row r="7146" spans="3:6" ht="16.5">
      <c r="C7146"/>
      <c r="D7146"/>
      <c r="E7146" s="53"/>
      <c r="F7146"/>
    </row>
    <row r="7147" spans="3:6" ht="16.5">
      <c r="C7147"/>
      <c r="D7147"/>
      <c r="E7147" s="53"/>
      <c r="F7147"/>
    </row>
    <row r="7148" spans="3:6" ht="16.5">
      <c r="C7148"/>
      <c r="D7148"/>
      <c r="E7148" s="53"/>
      <c r="F7148"/>
    </row>
    <row r="7149" spans="3:6" ht="16.5">
      <c r="C7149"/>
      <c r="D7149"/>
      <c r="E7149" s="53"/>
      <c r="F7149"/>
    </row>
    <row r="7150" spans="3:6" ht="16.5">
      <c r="C7150"/>
      <c r="D7150"/>
      <c r="E7150" s="53"/>
      <c r="F7150"/>
    </row>
    <row r="7151" spans="3:6" ht="16.5">
      <c r="C7151"/>
      <c r="D7151"/>
      <c r="E7151" s="53"/>
      <c r="F7151"/>
    </row>
    <row r="7152" spans="3:6" ht="16.5">
      <c r="C7152"/>
      <c r="D7152"/>
      <c r="E7152" s="53"/>
      <c r="F7152"/>
    </row>
    <row r="7153" spans="3:6" ht="16.5">
      <c r="C7153"/>
      <c r="D7153"/>
      <c r="E7153" s="53"/>
      <c r="F7153"/>
    </row>
    <row r="7154" spans="3:6" ht="16.5">
      <c r="C7154"/>
      <c r="D7154"/>
      <c r="E7154" s="53"/>
      <c r="F7154"/>
    </row>
    <row r="7155" spans="3:6" ht="16.5">
      <c r="C7155"/>
      <c r="D7155"/>
      <c r="E7155" s="53"/>
      <c r="F7155"/>
    </row>
    <row r="7156" spans="3:6" ht="16.5">
      <c r="C7156"/>
      <c r="D7156"/>
      <c r="E7156" s="53"/>
      <c r="F7156"/>
    </row>
    <row r="7157" spans="3:6" ht="16.5">
      <c r="C7157"/>
      <c r="D7157"/>
      <c r="E7157" s="53"/>
      <c r="F7157"/>
    </row>
    <row r="7158" spans="3:6" ht="16.5">
      <c r="C7158"/>
      <c r="D7158"/>
      <c r="E7158" s="53"/>
      <c r="F7158"/>
    </row>
    <row r="7159" spans="3:6" ht="16.5">
      <c r="C7159"/>
      <c r="D7159"/>
      <c r="E7159" s="53"/>
      <c r="F7159"/>
    </row>
    <row r="7160" spans="3:6" ht="16.5">
      <c r="C7160"/>
      <c r="D7160"/>
      <c r="E7160" s="53"/>
      <c r="F7160"/>
    </row>
    <row r="7161" spans="3:6" ht="16.5">
      <c r="C7161"/>
      <c r="D7161"/>
      <c r="E7161" s="53"/>
      <c r="F7161"/>
    </row>
    <row r="7162" spans="3:6" ht="16.5">
      <c r="C7162"/>
      <c r="D7162"/>
      <c r="E7162" s="53"/>
      <c r="F7162"/>
    </row>
    <row r="7163" spans="3:6" ht="16.5">
      <c r="C7163"/>
      <c r="D7163"/>
      <c r="E7163" s="53"/>
      <c r="F7163"/>
    </row>
    <row r="7164" spans="3:6" ht="16.5">
      <c r="C7164"/>
      <c r="D7164"/>
      <c r="E7164" s="53"/>
      <c r="F7164"/>
    </row>
    <row r="7165" spans="3:6" ht="16.5">
      <c r="C7165"/>
      <c r="D7165"/>
      <c r="E7165" s="53"/>
      <c r="F7165"/>
    </row>
    <row r="7166" spans="3:6" ht="16.5">
      <c r="C7166"/>
      <c r="D7166"/>
      <c r="E7166" s="53"/>
      <c r="F7166"/>
    </row>
    <row r="7167" spans="3:6" ht="16.5">
      <c r="C7167"/>
      <c r="D7167"/>
      <c r="E7167" s="53"/>
      <c r="F7167"/>
    </row>
    <row r="7168" spans="3:6" ht="16.5">
      <c r="C7168"/>
      <c r="D7168"/>
      <c r="E7168" s="53"/>
      <c r="F7168"/>
    </row>
    <row r="7169" spans="3:6" ht="16.5">
      <c r="C7169"/>
      <c r="D7169"/>
      <c r="E7169" s="53"/>
      <c r="F7169"/>
    </row>
    <row r="7170" spans="3:6" ht="16.5">
      <c r="C7170"/>
      <c r="D7170"/>
      <c r="E7170" s="53"/>
      <c r="F7170"/>
    </row>
    <row r="7171" spans="3:6" ht="16.5">
      <c r="C7171"/>
      <c r="D7171"/>
      <c r="E7171" s="53"/>
      <c r="F7171"/>
    </row>
    <row r="7172" spans="3:6" ht="16.5">
      <c r="C7172"/>
      <c r="D7172"/>
      <c r="E7172" s="53"/>
      <c r="F7172"/>
    </row>
    <row r="7173" spans="3:6" ht="16.5">
      <c r="C7173"/>
      <c r="D7173"/>
      <c r="E7173" s="53"/>
      <c r="F7173"/>
    </row>
    <row r="7174" spans="3:6" ht="16.5">
      <c r="C7174"/>
      <c r="D7174"/>
      <c r="E7174" s="53"/>
      <c r="F7174"/>
    </row>
    <row r="7175" spans="3:6" ht="16.5">
      <c r="C7175"/>
      <c r="D7175"/>
      <c r="E7175" s="53"/>
      <c r="F7175"/>
    </row>
    <row r="7176" spans="3:6" ht="16.5">
      <c r="C7176"/>
      <c r="D7176"/>
      <c r="E7176" s="53"/>
      <c r="F7176"/>
    </row>
    <row r="7177" spans="3:6" ht="16.5">
      <c r="C7177"/>
      <c r="D7177"/>
      <c r="E7177" s="53"/>
      <c r="F7177"/>
    </row>
    <row r="7178" spans="3:6" ht="16.5">
      <c r="C7178"/>
      <c r="D7178"/>
      <c r="E7178" s="53"/>
      <c r="F7178"/>
    </row>
    <row r="7179" spans="3:6" ht="16.5">
      <c r="C7179"/>
      <c r="D7179"/>
      <c r="E7179" s="53"/>
      <c r="F7179"/>
    </row>
    <row r="7180" spans="3:6" ht="16.5">
      <c r="C7180"/>
      <c r="D7180"/>
      <c r="E7180" s="53"/>
      <c r="F7180"/>
    </row>
    <row r="7181" spans="3:6" ht="16.5">
      <c r="C7181"/>
      <c r="D7181"/>
      <c r="E7181" s="53"/>
      <c r="F7181"/>
    </row>
    <row r="7182" spans="3:6" ht="16.5">
      <c r="C7182"/>
      <c r="D7182"/>
      <c r="E7182" s="53"/>
      <c r="F7182"/>
    </row>
    <row r="7183" spans="3:6" ht="16.5">
      <c r="C7183"/>
      <c r="D7183"/>
      <c r="E7183" s="53"/>
      <c r="F7183"/>
    </row>
    <row r="7184" spans="3:6" ht="16.5">
      <c r="C7184"/>
      <c r="D7184"/>
      <c r="E7184" s="53"/>
      <c r="F7184"/>
    </row>
    <row r="7185" spans="3:6" ht="16.5">
      <c r="C7185"/>
      <c r="D7185"/>
      <c r="E7185" s="53"/>
      <c r="F7185"/>
    </row>
    <row r="7186" spans="3:6" ht="16.5">
      <c r="C7186"/>
      <c r="D7186"/>
      <c r="E7186" s="53"/>
      <c r="F7186"/>
    </row>
    <row r="7187" spans="3:6" ht="16.5">
      <c r="C7187"/>
      <c r="D7187"/>
      <c r="E7187" s="53"/>
      <c r="F7187"/>
    </row>
    <row r="7188" spans="3:6" ht="16.5">
      <c r="C7188"/>
      <c r="D7188"/>
      <c r="E7188" s="53"/>
      <c r="F7188"/>
    </row>
    <row r="7189" spans="3:6" ht="16.5">
      <c r="C7189"/>
      <c r="D7189"/>
      <c r="E7189" s="53"/>
      <c r="F7189"/>
    </row>
    <row r="7190" spans="3:6" ht="16.5">
      <c r="C7190"/>
      <c r="D7190"/>
      <c r="E7190" s="53"/>
      <c r="F7190"/>
    </row>
    <row r="7191" spans="3:6" ht="16.5">
      <c r="C7191"/>
      <c r="D7191"/>
      <c r="E7191" s="53"/>
      <c r="F7191"/>
    </row>
    <row r="7192" spans="3:6" ht="16.5">
      <c r="C7192"/>
      <c r="D7192"/>
      <c r="E7192" s="53"/>
      <c r="F7192"/>
    </row>
    <row r="7193" spans="3:6" ht="16.5">
      <c r="C7193"/>
      <c r="D7193"/>
      <c r="E7193" s="53"/>
      <c r="F7193"/>
    </row>
    <row r="7194" spans="3:6" ht="16.5">
      <c r="C7194"/>
      <c r="D7194"/>
      <c r="E7194" s="53"/>
      <c r="F7194"/>
    </row>
    <row r="7195" spans="3:6" ht="16.5">
      <c r="C7195"/>
      <c r="D7195"/>
      <c r="E7195" s="53"/>
      <c r="F7195"/>
    </row>
    <row r="7196" spans="3:6" ht="16.5">
      <c r="C7196"/>
      <c r="D7196"/>
      <c r="E7196" s="53"/>
      <c r="F7196"/>
    </row>
    <row r="7197" spans="3:6" ht="16.5">
      <c r="C7197"/>
      <c r="D7197"/>
      <c r="E7197" s="53"/>
      <c r="F7197"/>
    </row>
    <row r="7198" spans="3:6" ht="16.5">
      <c r="C7198"/>
      <c r="D7198"/>
      <c r="E7198" s="53"/>
      <c r="F7198"/>
    </row>
    <row r="7199" spans="3:6" ht="16.5">
      <c r="C7199"/>
      <c r="D7199"/>
      <c r="E7199" s="53"/>
      <c r="F7199"/>
    </row>
    <row r="7200" spans="3:6" ht="16.5">
      <c r="C7200"/>
      <c r="D7200"/>
      <c r="E7200" s="53"/>
      <c r="F7200"/>
    </row>
    <row r="7201" spans="3:6" ht="16.5">
      <c r="C7201"/>
      <c r="D7201"/>
      <c r="E7201" s="53"/>
      <c r="F7201"/>
    </row>
    <row r="7202" spans="3:6" ht="16.5">
      <c r="C7202"/>
      <c r="D7202"/>
      <c r="E7202" s="53"/>
      <c r="F7202"/>
    </row>
    <row r="7203" spans="3:6" ht="16.5">
      <c r="C7203"/>
      <c r="D7203"/>
      <c r="E7203" s="53"/>
      <c r="F7203"/>
    </row>
    <row r="7204" spans="3:6" ht="16.5">
      <c r="C7204"/>
      <c r="D7204"/>
      <c r="E7204" s="53"/>
      <c r="F7204"/>
    </row>
    <row r="7205" spans="3:6" ht="16.5">
      <c r="C7205"/>
      <c r="D7205"/>
      <c r="E7205" s="53"/>
      <c r="F7205"/>
    </row>
    <row r="7206" spans="3:6" ht="16.5">
      <c r="C7206"/>
      <c r="D7206"/>
      <c r="E7206" s="53"/>
      <c r="F7206"/>
    </row>
    <row r="7207" spans="3:6" ht="16.5">
      <c r="C7207"/>
      <c r="D7207"/>
      <c r="E7207" s="53"/>
      <c r="F7207"/>
    </row>
    <row r="7208" spans="3:6" ht="16.5">
      <c r="C7208"/>
      <c r="D7208"/>
      <c r="E7208" s="53"/>
      <c r="F7208"/>
    </row>
    <row r="7209" spans="3:6" ht="16.5">
      <c r="C7209"/>
      <c r="D7209"/>
      <c r="E7209" s="53"/>
      <c r="F7209"/>
    </row>
    <row r="7210" spans="3:6" ht="16.5">
      <c r="C7210"/>
      <c r="D7210"/>
      <c r="E7210" s="53"/>
      <c r="F7210"/>
    </row>
    <row r="7211" spans="3:6" ht="16.5">
      <c r="C7211"/>
      <c r="D7211"/>
      <c r="E7211" s="53"/>
      <c r="F7211"/>
    </row>
    <row r="7212" spans="3:6" ht="16.5">
      <c r="C7212"/>
      <c r="D7212"/>
      <c r="E7212" s="53"/>
      <c r="F7212"/>
    </row>
    <row r="7213" spans="3:6" ht="16.5">
      <c r="C7213"/>
      <c r="D7213"/>
      <c r="E7213" s="53"/>
      <c r="F7213"/>
    </row>
    <row r="7214" spans="3:6" ht="16.5">
      <c r="C7214"/>
      <c r="D7214"/>
      <c r="E7214" s="53"/>
      <c r="F7214"/>
    </row>
    <row r="7215" spans="3:6" ht="16.5">
      <c r="C7215"/>
      <c r="D7215"/>
      <c r="E7215" s="53"/>
      <c r="F7215"/>
    </row>
    <row r="7216" spans="3:6" ht="16.5">
      <c r="C7216"/>
      <c r="D7216"/>
      <c r="E7216" s="53"/>
      <c r="F7216"/>
    </row>
    <row r="7217" spans="3:6" ht="16.5">
      <c r="C7217"/>
      <c r="D7217"/>
      <c r="E7217" s="53"/>
      <c r="F7217"/>
    </row>
    <row r="7218" spans="3:6" ht="16.5">
      <c r="C7218"/>
      <c r="D7218"/>
      <c r="E7218" s="53"/>
      <c r="F7218"/>
    </row>
    <row r="7219" spans="3:6" ht="16.5">
      <c r="C7219"/>
      <c r="D7219"/>
      <c r="E7219" s="53"/>
      <c r="F7219"/>
    </row>
    <row r="7220" spans="3:6" ht="16.5">
      <c r="C7220"/>
      <c r="D7220"/>
      <c r="E7220" s="53"/>
      <c r="F7220"/>
    </row>
    <row r="7221" spans="3:6" ht="16.5">
      <c r="C7221"/>
      <c r="D7221"/>
      <c r="E7221" s="53"/>
      <c r="F7221"/>
    </row>
    <row r="7222" spans="3:6" ht="16.5">
      <c r="C7222"/>
      <c r="D7222"/>
      <c r="E7222" s="53"/>
      <c r="F7222"/>
    </row>
    <row r="7223" spans="3:6" ht="16.5">
      <c r="C7223"/>
      <c r="D7223"/>
      <c r="E7223" s="53"/>
      <c r="F7223"/>
    </row>
    <row r="7224" spans="3:6" ht="16.5">
      <c r="C7224"/>
      <c r="D7224"/>
      <c r="E7224" s="53"/>
      <c r="F7224"/>
    </row>
    <row r="7225" spans="3:6" ht="16.5">
      <c r="C7225"/>
      <c r="D7225"/>
      <c r="E7225" s="53"/>
      <c r="F7225"/>
    </row>
    <row r="7226" spans="3:6" ht="16.5">
      <c r="C7226"/>
      <c r="D7226"/>
      <c r="E7226" s="53"/>
      <c r="F7226"/>
    </row>
    <row r="7227" spans="3:6" ht="16.5">
      <c r="C7227"/>
      <c r="D7227"/>
      <c r="E7227" s="53"/>
      <c r="F7227"/>
    </row>
    <row r="7228" spans="3:6" ht="16.5">
      <c r="C7228"/>
      <c r="D7228"/>
      <c r="E7228" s="53"/>
      <c r="F7228"/>
    </row>
    <row r="7229" spans="3:6" ht="16.5">
      <c r="C7229"/>
      <c r="D7229"/>
      <c r="E7229" s="53"/>
      <c r="F7229"/>
    </row>
    <row r="7230" spans="3:6" ht="16.5">
      <c r="C7230"/>
      <c r="D7230"/>
      <c r="E7230" s="53"/>
      <c r="F7230"/>
    </row>
    <row r="7231" spans="3:6" ht="16.5">
      <c r="C7231"/>
      <c r="D7231"/>
      <c r="E7231" s="53"/>
      <c r="F7231"/>
    </row>
    <row r="7232" spans="3:6" ht="16.5">
      <c r="C7232"/>
      <c r="D7232"/>
      <c r="E7232" s="53"/>
      <c r="F7232"/>
    </row>
    <row r="7233" spans="3:6" ht="16.5">
      <c r="C7233"/>
      <c r="D7233"/>
      <c r="E7233" s="53"/>
      <c r="F7233"/>
    </row>
    <row r="7234" spans="3:6" ht="16.5">
      <c r="C7234"/>
      <c r="D7234"/>
      <c r="E7234" s="53"/>
      <c r="F7234"/>
    </row>
    <row r="7235" spans="3:6" ht="16.5">
      <c r="C7235"/>
      <c r="D7235"/>
      <c r="E7235" s="53"/>
      <c r="F7235"/>
    </row>
    <row r="7236" spans="3:6" ht="16.5">
      <c r="C7236"/>
      <c r="D7236"/>
      <c r="E7236" s="53"/>
      <c r="F7236"/>
    </row>
    <row r="7237" spans="3:6" ht="16.5">
      <c r="C7237"/>
      <c r="D7237"/>
      <c r="E7237" s="53"/>
      <c r="F7237"/>
    </row>
    <row r="7238" spans="3:6" ht="16.5">
      <c r="C7238"/>
      <c r="D7238"/>
      <c r="E7238" s="53"/>
      <c r="F7238"/>
    </row>
    <row r="7239" spans="3:6" ht="16.5">
      <c r="C7239"/>
      <c r="D7239"/>
      <c r="E7239" s="53"/>
      <c r="F7239"/>
    </row>
    <row r="7240" spans="3:6" ht="16.5">
      <c r="C7240"/>
      <c r="D7240"/>
      <c r="E7240" s="53"/>
      <c r="F7240"/>
    </row>
    <row r="7241" spans="3:6" ht="16.5">
      <c r="C7241"/>
      <c r="D7241"/>
      <c r="E7241" s="53"/>
      <c r="F7241"/>
    </row>
    <row r="7242" spans="3:6" ht="16.5">
      <c r="C7242"/>
      <c r="D7242"/>
      <c r="E7242" s="53"/>
      <c r="F7242"/>
    </row>
    <row r="7243" spans="3:6" ht="16.5">
      <c r="C7243"/>
      <c r="D7243"/>
      <c r="E7243" s="53"/>
      <c r="F7243"/>
    </row>
    <row r="7244" spans="3:6" ht="16.5">
      <c r="C7244"/>
      <c r="D7244"/>
      <c r="E7244" s="53"/>
      <c r="F7244"/>
    </row>
    <row r="7245" spans="3:6" ht="16.5">
      <c r="C7245"/>
      <c r="D7245"/>
      <c r="E7245" s="53"/>
      <c r="F7245"/>
    </row>
    <row r="7246" spans="3:6" ht="16.5">
      <c r="C7246"/>
      <c r="D7246"/>
      <c r="E7246" s="53"/>
      <c r="F7246"/>
    </row>
    <row r="7247" spans="3:6" ht="16.5">
      <c r="C7247"/>
      <c r="D7247"/>
      <c r="E7247" s="53"/>
      <c r="F7247"/>
    </row>
    <row r="7248" spans="3:6" ht="16.5">
      <c r="C7248"/>
      <c r="D7248"/>
      <c r="E7248" s="53"/>
      <c r="F7248"/>
    </row>
    <row r="7249" spans="3:6" ht="16.5">
      <c r="C7249"/>
      <c r="D7249"/>
      <c r="E7249" s="53"/>
      <c r="F7249"/>
    </row>
    <row r="7250" spans="3:6" ht="16.5">
      <c r="C7250"/>
      <c r="D7250"/>
      <c r="E7250" s="53"/>
      <c r="F7250"/>
    </row>
    <row r="7251" spans="3:6" ht="16.5">
      <c r="C7251"/>
      <c r="D7251"/>
      <c r="E7251" s="53"/>
      <c r="F7251"/>
    </row>
    <row r="7252" spans="3:6" ht="16.5">
      <c r="C7252"/>
      <c r="D7252"/>
      <c r="E7252" s="53"/>
      <c r="F7252"/>
    </row>
    <row r="7253" spans="3:6" ht="16.5">
      <c r="C7253"/>
      <c r="D7253"/>
      <c r="E7253" s="53"/>
      <c r="F7253"/>
    </row>
    <row r="7254" spans="3:6" ht="16.5">
      <c r="C7254"/>
      <c r="D7254"/>
      <c r="E7254" s="53"/>
      <c r="F7254"/>
    </row>
    <row r="7255" spans="3:6" ht="16.5">
      <c r="C7255"/>
      <c r="D7255"/>
      <c r="E7255" s="53"/>
      <c r="F7255"/>
    </row>
    <row r="7256" spans="3:6" ht="16.5">
      <c r="C7256"/>
      <c r="D7256"/>
      <c r="E7256" s="53"/>
      <c r="F7256"/>
    </row>
    <row r="7257" spans="3:6" ht="16.5">
      <c r="C7257"/>
      <c r="D7257"/>
      <c r="E7257" s="53"/>
      <c r="F7257"/>
    </row>
    <row r="7258" spans="3:6" ht="16.5">
      <c r="C7258"/>
      <c r="D7258"/>
      <c r="E7258" s="53"/>
      <c r="F7258"/>
    </row>
    <row r="7259" spans="3:6" ht="16.5">
      <c r="C7259"/>
      <c r="D7259"/>
      <c r="E7259" s="53"/>
      <c r="F7259"/>
    </row>
    <row r="7260" spans="3:6" ht="16.5">
      <c r="C7260"/>
      <c r="D7260"/>
      <c r="E7260" s="53"/>
      <c r="F7260"/>
    </row>
    <row r="7261" spans="3:6" ht="16.5">
      <c r="C7261"/>
      <c r="D7261"/>
      <c r="E7261" s="53"/>
      <c r="F7261"/>
    </row>
    <row r="7262" spans="3:6" ht="16.5">
      <c r="C7262"/>
      <c r="D7262"/>
      <c r="E7262" s="53"/>
      <c r="F7262"/>
    </row>
    <row r="7263" spans="3:6" ht="16.5">
      <c r="C7263"/>
      <c r="D7263"/>
      <c r="E7263" s="53"/>
      <c r="F7263"/>
    </row>
    <row r="7264" spans="3:6" ht="16.5">
      <c r="C7264"/>
      <c r="D7264"/>
      <c r="E7264" s="53"/>
      <c r="F7264"/>
    </row>
    <row r="7265" spans="3:6" ht="16.5">
      <c r="C7265"/>
      <c r="D7265"/>
      <c r="E7265" s="53"/>
      <c r="F7265"/>
    </row>
    <row r="7266" spans="3:6" ht="16.5">
      <c r="C7266"/>
      <c r="D7266"/>
      <c r="E7266" s="53"/>
      <c r="F7266"/>
    </row>
    <row r="7267" spans="3:6" ht="16.5">
      <c r="C7267"/>
      <c r="D7267"/>
      <c r="E7267" s="53"/>
      <c r="F7267"/>
    </row>
    <row r="7268" spans="3:6" ht="16.5">
      <c r="C7268"/>
      <c r="D7268"/>
      <c r="E7268" s="53"/>
      <c r="F7268"/>
    </row>
    <row r="7269" spans="3:6" ht="16.5">
      <c r="C7269"/>
      <c r="D7269"/>
      <c r="E7269" s="53"/>
      <c r="F7269"/>
    </row>
    <row r="7270" spans="3:6" ht="16.5">
      <c r="C7270"/>
      <c r="D7270"/>
      <c r="E7270" s="53"/>
      <c r="F7270"/>
    </row>
    <row r="7271" spans="3:6" ht="16.5">
      <c r="C7271"/>
      <c r="D7271"/>
      <c r="E7271" s="53"/>
      <c r="F7271"/>
    </row>
    <row r="7272" spans="3:6" ht="16.5">
      <c r="C7272"/>
      <c r="D7272"/>
      <c r="E7272" s="53"/>
      <c r="F7272"/>
    </row>
    <row r="7273" spans="3:6" ht="16.5">
      <c r="C7273"/>
      <c r="D7273"/>
      <c r="E7273" s="53"/>
      <c r="F7273"/>
    </row>
    <row r="7274" spans="3:6" ht="16.5">
      <c r="C7274"/>
      <c r="D7274"/>
      <c r="E7274" s="53"/>
      <c r="F7274"/>
    </row>
    <row r="7275" spans="3:6" ht="16.5">
      <c r="C7275"/>
      <c r="D7275"/>
      <c r="E7275" s="53"/>
      <c r="F7275"/>
    </row>
    <row r="7276" spans="3:6" ht="16.5">
      <c r="C7276"/>
      <c r="D7276"/>
      <c r="E7276" s="53"/>
      <c r="F7276"/>
    </row>
    <row r="7277" spans="3:6" ht="16.5">
      <c r="C7277"/>
      <c r="D7277"/>
      <c r="E7277" s="53"/>
      <c r="F7277"/>
    </row>
    <row r="7278" spans="3:6" ht="16.5">
      <c r="C7278"/>
      <c r="D7278"/>
      <c r="E7278" s="53"/>
      <c r="F7278"/>
    </row>
    <row r="7279" spans="3:6" ht="16.5">
      <c r="C7279"/>
      <c r="D7279"/>
      <c r="E7279" s="53"/>
      <c r="F7279"/>
    </row>
    <row r="7280" spans="3:6" ht="16.5">
      <c r="C7280"/>
      <c r="D7280"/>
      <c r="E7280" s="53"/>
      <c r="F7280"/>
    </row>
    <row r="7281" spans="3:6" ht="16.5">
      <c r="C7281"/>
      <c r="D7281"/>
      <c r="E7281" s="53"/>
      <c r="F7281"/>
    </row>
    <row r="7282" spans="3:6" ht="16.5">
      <c r="C7282"/>
      <c r="D7282"/>
      <c r="E7282" s="53"/>
      <c r="F7282"/>
    </row>
    <row r="7283" spans="3:6" ht="16.5">
      <c r="C7283"/>
      <c r="D7283"/>
      <c r="E7283" s="53"/>
      <c r="F7283"/>
    </row>
    <row r="7284" spans="3:6" ht="16.5">
      <c r="C7284"/>
      <c r="D7284"/>
      <c r="E7284" s="53"/>
      <c r="F7284"/>
    </row>
    <row r="7285" spans="3:6" ht="16.5">
      <c r="C7285"/>
      <c r="D7285"/>
      <c r="E7285" s="53"/>
      <c r="F7285"/>
    </row>
    <row r="7286" spans="3:6" ht="16.5">
      <c r="C7286"/>
      <c r="D7286"/>
      <c r="E7286" s="53"/>
      <c r="F7286"/>
    </row>
    <row r="7287" spans="3:6" ht="16.5">
      <c r="C7287"/>
      <c r="D7287"/>
      <c r="E7287" s="53"/>
      <c r="F7287"/>
    </row>
    <row r="7288" spans="3:6" ht="16.5">
      <c r="C7288"/>
      <c r="D7288"/>
      <c r="E7288" s="53"/>
      <c r="F7288"/>
    </row>
    <row r="7289" spans="3:6" ht="16.5">
      <c r="C7289"/>
      <c r="D7289"/>
      <c r="E7289" s="53"/>
      <c r="F7289"/>
    </row>
    <row r="7290" spans="3:6" ht="16.5">
      <c r="C7290"/>
      <c r="D7290"/>
      <c r="E7290" s="53"/>
      <c r="F7290"/>
    </row>
    <row r="7291" spans="3:6" ht="16.5">
      <c r="C7291"/>
      <c r="D7291"/>
      <c r="E7291" s="53"/>
      <c r="F7291"/>
    </row>
    <row r="7292" spans="3:6" ht="16.5">
      <c r="C7292"/>
      <c r="D7292"/>
      <c r="E7292" s="53"/>
      <c r="F7292"/>
    </row>
    <row r="7293" spans="3:6" ht="16.5">
      <c r="C7293"/>
      <c r="D7293"/>
      <c r="E7293" s="53"/>
      <c r="F7293"/>
    </row>
    <row r="7294" spans="3:6" ht="16.5">
      <c r="C7294"/>
      <c r="D7294"/>
      <c r="E7294" s="53"/>
      <c r="F7294"/>
    </row>
    <row r="7295" spans="3:6" ht="16.5">
      <c r="C7295"/>
      <c r="D7295"/>
      <c r="E7295" s="53"/>
      <c r="F7295"/>
    </row>
    <row r="7296" spans="3:6" ht="16.5">
      <c r="C7296"/>
      <c r="D7296"/>
      <c r="E7296" s="53"/>
      <c r="F7296"/>
    </row>
    <row r="7297" spans="3:6" ht="16.5">
      <c r="C7297"/>
      <c r="D7297"/>
      <c r="E7297" s="53"/>
      <c r="F7297"/>
    </row>
    <row r="7298" spans="3:6" ht="16.5">
      <c r="C7298"/>
      <c r="D7298"/>
      <c r="E7298" s="53"/>
      <c r="F7298"/>
    </row>
    <row r="7299" spans="3:6" ht="16.5">
      <c r="C7299"/>
      <c r="D7299"/>
      <c r="E7299" s="53"/>
      <c r="F7299"/>
    </row>
    <row r="7300" spans="3:6" ht="16.5">
      <c r="C7300"/>
      <c r="D7300"/>
      <c r="E7300" s="53"/>
      <c r="F7300"/>
    </row>
    <row r="7301" spans="3:6" ht="16.5">
      <c r="C7301"/>
      <c r="D7301"/>
      <c r="E7301" s="53"/>
      <c r="F7301"/>
    </row>
    <row r="7302" spans="3:6" ht="16.5">
      <c r="C7302"/>
      <c r="D7302"/>
      <c r="E7302" s="53"/>
      <c r="F7302"/>
    </row>
    <row r="7303" spans="3:6" ht="16.5">
      <c r="C7303"/>
      <c r="D7303"/>
      <c r="E7303" s="53"/>
      <c r="F7303"/>
    </row>
    <row r="7304" spans="3:6" ht="16.5">
      <c r="C7304"/>
      <c r="D7304"/>
      <c r="E7304" s="53"/>
      <c r="F7304"/>
    </row>
    <row r="7305" spans="3:6" ht="16.5">
      <c r="C7305"/>
      <c r="D7305"/>
      <c r="E7305" s="53"/>
      <c r="F7305"/>
    </row>
    <row r="7306" spans="3:6" ht="16.5">
      <c r="C7306"/>
      <c r="D7306"/>
      <c r="E7306" s="53"/>
      <c r="F7306"/>
    </row>
    <row r="7307" spans="3:6" ht="16.5">
      <c r="C7307"/>
      <c r="D7307"/>
      <c r="E7307" s="53"/>
      <c r="F7307"/>
    </row>
    <row r="7308" spans="3:6" ht="16.5">
      <c r="C7308"/>
      <c r="D7308"/>
      <c r="E7308" s="53"/>
      <c r="F7308"/>
    </row>
    <row r="7309" spans="3:6" ht="16.5">
      <c r="C7309"/>
      <c r="D7309"/>
      <c r="E7309" s="53"/>
      <c r="F7309"/>
    </row>
    <row r="7310" spans="3:6" ht="16.5">
      <c r="C7310"/>
      <c r="D7310"/>
      <c r="E7310" s="53"/>
      <c r="F7310"/>
    </row>
    <row r="7311" spans="3:6" ht="16.5">
      <c r="C7311"/>
      <c r="D7311"/>
      <c r="E7311" s="53"/>
      <c r="F7311"/>
    </row>
    <row r="7312" spans="3:6" ht="16.5">
      <c r="C7312"/>
      <c r="D7312"/>
      <c r="E7312" s="53"/>
      <c r="F7312"/>
    </row>
    <row r="7313" spans="3:6" ht="16.5">
      <c r="C7313"/>
      <c r="D7313"/>
      <c r="E7313" s="53"/>
      <c r="F7313"/>
    </row>
    <row r="7314" spans="3:6" ht="16.5">
      <c r="C7314"/>
      <c r="D7314"/>
      <c r="E7314" s="53"/>
      <c r="F7314"/>
    </row>
    <row r="7315" spans="3:6" ht="16.5">
      <c r="C7315"/>
      <c r="D7315"/>
      <c r="E7315" s="53"/>
      <c r="F7315"/>
    </row>
    <row r="7316" spans="3:6" ht="16.5">
      <c r="C7316"/>
      <c r="D7316"/>
      <c r="E7316" s="53"/>
      <c r="F7316"/>
    </row>
    <row r="7317" spans="3:6" ht="16.5">
      <c r="C7317"/>
      <c r="D7317"/>
      <c r="E7317" s="53"/>
      <c r="F7317"/>
    </row>
    <row r="7318" spans="3:6" ht="16.5">
      <c r="C7318"/>
      <c r="D7318"/>
      <c r="E7318" s="53"/>
      <c r="F7318"/>
    </row>
    <row r="7319" spans="3:6" ht="16.5">
      <c r="C7319"/>
      <c r="D7319"/>
      <c r="E7319" s="53"/>
      <c r="F7319"/>
    </row>
    <row r="7320" spans="3:6" ht="16.5">
      <c r="C7320"/>
      <c r="D7320"/>
      <c r="E7320" s="53"/>
      <c r="F7320"/>
    </row>
    <row r="7321" spans="3:6" ht="16.5">
      <c r="C7321"/>
      <c r="D7321"/>
      <c r="E7321" s="53"/>
      <c r="F7321"/>
    </row>
    <row r="7322" spans="3:6" ht="16.5">
      <c r="C7322"/>
      <c r="D7322"/>
      <c r="E7322" s="53"/>
      <c r="F7322"/>
    </row>
    <row r="7323" spans="3:6" ht="16.5">
      <c r="C7323"/>
      <c r="D7323"/>
      <c r="E7323" s="53"/>
      <c r="F7323"/>
    </row>
    <row r="7324" spans="3:6" ht="16.5">
      <c r="C7324"/>
      <c r="D7324"/>
      <c r="E7324" s="53"/>
      <c r="F7324"/>
    </row>
    <row r="7325" spans="3:6" ht="16.5">
      <c r="C7325"/>
      <c r="D7325"/>
      <c r="E7325" s="53"/>
      <c r="F7325"/>
    </row>
    <row r="7326" spans="3:6" ht="16.5">
      <c r="C7326"/>
      <c r="D7326"/>
      <c r="E7326" s="53"/>
      <c r="F7326"/>
    </row>
    <row r="7327" spans="3:6" ht="16.5">
      <c r="C7327"/>
      <c r="D7327"/>
      <c r="E7327" s="53"/>
      <c r="F7327"/>
    </row>
    <row r="7328" spans="3:6" ht="16.5">
      <c r="C7328"/>
      <c r="D7328"/>
      <c r="E7328" s="53"/>
      <c r="F7328"/>
    </row>
    <row r="7329" spans="3:6" ht="16.5">
      <c r="C7329"/>
      <c r="D7329"/>
      <c r="E7329" s="53"/>
      <c r="F7329"/>
    </row>
    <row r="7330" spans="3:6" ht="16.5">
      <c r="C7330"/>
      <c r="D7330"/>
      <c r="E7330" s="53"/>
      <c r="F7330"/>
    </row>
    <row r="7331" spans="3:6" ht="16.5">
      <c r="C7331"/>
      <c r="D7331"/>
      <c r="E7331" s="53"/>
      <c r="F7331"/>
    </row>
    <row r="7332" spans="3:6" ht="16.5">
      <c r="C7332"/>
      <c r="D7332"/>
      <c r="E7332" s="53"/>
      <c r="F7332"/>
    </row>
    <row r="7333" spans="3:6" ht="16.5">
      <c r="C7333"/>
      <c r="D7333"/>
      <c r="E7333" s="53"/>
      <c r="F7333"/>
    </row>
    <row r="7334" spans="3:6" ht="16.5">
      <c r="C7334"/>
      <c r="D7334"/>
      <c r="E7334" s="53"/>
      <c r="F7334"/>
    </row>
    <row r="7335" spans="3:6" ht="16.5">
      <c r="C7335"/>
      <c r="D7335"/>
      <c r="E7335" s="53"/>
      <c r="F7335"/>
    </row>
    <row r="7336" spans="3:6" ht="16.5">
      <c r="C7336"/>
      <c r="D7336"/>
      <c r="E7336" s="53"/>
      <c r="F7336"/>
    </row>
    <row r="7337" spans="3:6" ht="16.5">
      <c r="C7337"/>
      <c r="D7337"/>
      <c r="E7337" s="53"/>
      <c r="F7337"/>
    </row>
    <row r="7338" spans="3:6" ht="16.5">
      <c r="C7338"/>
      <c r="D7338"/>
      <c r="E7338" s="53"/>
      <c r="F7338"/>
    </row>
    <row r="7339" spans="3:6" ht="16.5">
      <c r="C7339"/>
      <c r="D7339"/>
      <c r="E7339" s="53"/>
      <c r="F7339"/>
    </row>
    <row r="7340" spans="3:6" ht="16.5">
      <c r="C7340"/>
      <c r="D7340"/>
      <c r="E7340" s="53"/>
      <c r="F7340"/>
    </row>
    <row r="7341" spans="3:6" ht="16.5">
      <c r="C7341"/>
      <c r="D7341"/>
      <c r="E7341" s="53"/>
      <c r="F7341"/>
    </row>
    <row r="7342" spans="3:6" ht="16.5">
      <c r="C7342"/>
      <c r="D7342"/>
      <c r="E7342" s="53"/>
      <c r="F7342"/>
    </row>
    <row r="7343" spans="3:6" ht="16.5">
      <c r="C7343"/>
      <c r="D7343"/>
      <c r="E7343" s="53"/>
      <c r="F7343"/>
    </row>
    <row r="7344" spans="3:6" ht="16.5">
      <c r="C7344"/>
      <c r="D7344"/>
      <c r="E7344" s="53"/>
      <c r="F7344"/>
    </row>
    <row r="7345" spans="3:6" ht="16.5">
      <c r="C7345"/>
      <c r="D7345"/>
      <c r="E7345" s="53"/>
      <c r="F7345"/>
    </row>
    <row r="7346" spans="3:6" ht="16.5">
      <c r="C7346"/>
      <c r="D7346"/>
      <c r="E7346" s="53"/>
      <c r="F7346"/>
    </row>
    <row r="7347" spans="3:6" ht="16.5">
      <c r="C7347"/>
      <c r="D7347"/>
      <c r="E7347" s="53"/>
      <c r="F7347"/>
    </row>
    <row r="7348" spans="3:6" ht="16.5">
      <c r="C7348"/>
      <c r="D7348"/>
      <c r="E7348" s="53"/>
      <c r="F7348"/>
    </row>
    <row r="7349" spans="3:6" ht="16.5">
      <c r="C7349"/>
      <c r="D7349"/>
      <c r="E7349" s="53"/>
      <c r="F7349"/>
    </row>
    <row r="7350" spans="3:6" ht="16.5">
      <c r="C7350"/>
      <c r="D7350"/>
      <c r="E7350" s="53"/>
      <c r="F7350"/>
    </row>
    <row r="7351" spans="3:6" ht="16.5">
      <c r="C7351"/>
      <c r="D7351"/>
      <c r="E7351" s="53"/>
      <c r="F7351"/>
    </row>
    <row r="7352" spans="3:6" ht="16.5">
      <c r="C7352"/>
      <c r="D7352"/>
      <c r="E7352" s="53"/>
      <c r="F7352"/>
    </row>
    <row r="7353" spans="3:6" ht="16.5">
      <c r="C7353"/>
      <c r="D7353"/>
      <c r="E7353" s="53"/>
      <c r="F7353"/>
    </row>
    <row r="7354" spans="3:6" ht="16.5">
      <c r="C7354"/>
      <c r="D7354"/>
      <c r="E7354" s="53"/>
      <c r="F7354"/>
    </row>
    <row r="7355" spans="3:6" ht="16.5">
      <c r="C7355"/>
      <c r="D7355"/>
      <c r="E7355" s="53"/>
      <c r="F7355"/>
    </row>
    <row r="7356" spans="3:6" ht="16.5">
      <c r="C7356"/>
      <c r="D7356"/>
      <c r="E7356" s="53"/>
      <c r="F7356"/>
    </row>
    <row r="7357" spans="3:6" ht="16.5">
      <c r="C7357"/>
      <c r="D7357"/>
      <c r="E7357" s="53"/>
      <c r="F7357"/>
    </row>
    <row r="7358" spans="3:6" ht="16.5">
      <c r="C7358"/>
      <c r="D7358"/>
      <c r="E7358" s="53"/>
      <c r="F7358"/>
    </row>
    <row r="7359" spans="3:6" ht="16.5">
      <c r="C7359"/>
      <c r="D7359"/>
      <c r="E7359" s="53"/>
      <c r="F7359"/>
    </row>
    <row r="7360" spans="3:6" ht="16.5">
      <c r="C7360"/>
      <c r="D7360"/>
      <c r="E7360" s="53"/>
      <c r="F7360"/>
    </row>
    <row r="7361" spans="3:6" ht="16.5">
      <c r="C7361"/>
      <c r="D7361"/>
      <c r="E7361" s="53"/>
      <c r="F7361"/>
    </row>
    <row r="7362" spans="3:6" ht="16.5">
      <c r="C7362"/>
      <c r="D7362"/>
      <c r="E7362" s="53"/>
      <c r="F7362"/>
    </row>
    <row r="7363" spans="3:6" ht="16.5">
      <c r="C7363"/>
      <c r="D7363"/>
      <c r="E7363" s="53"/>
      <c r="F7363"/>
    </row>
    <row r="7364" spans="3:6" ht="16.5">
      <c r="C7364"/>
      <c r="D7364"/>
      <c r="E7364" s="53"/>
      <c r="F7364"/>
    </row>
    <row r="7365" spans="3:6" ht="16.5">
      <c r="C7365"/>
      <c r="D7365"/>
      <c r="E7365" s="53"/>
      <c r="F7365"/>
    </row>
    <row r="7366" spans="3:6" ht="16.5">
      <c r="C7366"/>
      <c r="D7366"/>
      <c r="E7366" s="53"/>
      <c r="F7366"/>
    </row>
    <row r="7367" spans="3:6" ht="16.5">
      <c r="C7367"/>
      <c r="D7367"/>
      <c r="E7367" s="53"/>
      <c r="F7367"/>
    </row>
    <row r="7368" spans="3:6" ht="16.5">
      <c r="C7368"/>
      <c r="D7368"/>
      <c r="E7368" s="53"/>
      <c r="F7368"/>
    </row>
    <row r="7369" spans="3:6" ht="16.5">
      <c r="C7369"/>
      <c r="D7369"/>
      <c r="E7369" s="53"/>
      <c r="F7369"/>
    </row>
    <row r="7370" spans="3:6" ht="16.5">
      <c r="C7370"/>
      <c r="D7370"/>
      <c r="E7370" s="53"/>
      <c r="F7370"/>
    </row>
    <row r="7371" spans="3:6" ht="16.5">
      <c r="C7371"/>
      <c r="D7371"/>
      <c r="E7371" s="53"/>
      <c r="F7371"/>
    </row>
    <row r="7372" spans="3:6" ht="16.5">
      <c r="C7372"/>
      <c r="D7372"/>
      <c r="E7372" s="53"/>
      <c r="F7372"/>
    </row>
    <row r="7373" spans="3:6" ht="16.5">
      <c r="C7373"/>
      <c r="D7373"/>
      <c r="E7373" s="53"/>
      <c r="F7373"/>
    </row>
    <row r="7374" spans="3:6" ht="16.5">
      <c r="C7374"/>
      <c r="D7374"/>
      <c r="E7374" s="53"/>
      <c r="F7374"/>
    </row>
    <row r="7375" spans="3:6" ht="16.5">
      <c r="C7375"/>
      <c r="D7375"/>
      <c r="E7375" s="53"/>
      <c r="F7375"/>
    </row>
    <row r="7376" spans="3:6" ht="16.5">
      <c r="C7376"/>
      <c r="D7376"/>
      <c r="E7376" s="53"/>
      <c r="F7376"/>
    </row>
    <row r="7377" spans="3:6" ht="16.5">
      <c r="C7377"/>
      <c r="D7377"/>
      <c r="E7377" s="53"/>
      <c r="F7377"/>
    </row>
    <row r="7378" spans="3:6" ht="16.5">
      <c r="C7378"/>
      <c r="D7378"/>
      <c r="E7378" s="53"/>
      <c r="F7378"/>
    </row>
    <row r="7379" spans="3:6" ht="16.5">
      <c r="C7379"/>
      <c r="D7379"/>
      <c r="E7379" s="53"/>
      <c r="F7379"/>
    </row>
    <row r="7380" spans="3:6" ht="16.5">
      <c r="C7380"/>
      <c r="D7380"/>
      <c r="E7380" s="53"/>
      <c r="F7380"/>
    </row>
    <row r="7381" spans="3:6" ht="16.5">
      <c r="C7381"/>
      <c r="D7381"/>
      <c r="E7381" s="53"/>
      <c r="F7381"/>
    </row>
    <row r="7382" spans="3:6" ht="16.5">
      <c r="C7382"/>
      <c r="D7382"/>
      <c r="E7382" s="53"/>
      <c r="F7382"/>
    </row>
    <row r="7383" spans="3:6" ht="16.5">
      <c r="C7383"/>
      <c r="D7383"/>
      <c r="E7383" s="53"/>
      <c r="F7383"/>
    </row>
    <row r="7384" spans="3:6" ht="16.5">
      <c r="C7384"/>
      <c r="D7384"/>
      <c r="E7384" s="53"/>
      <c r="F7384"/>
    </row>
    <row r="7385" spans="3:6" ht="16.5">
      <c r="C7385"/>
      <c r="D7385"/>
      <c r="E7385" s="53"/>
      <c r="F7385"/>
    </row>
    <row r="7386" spans="3:6" ht="16.5">
      <c r="C7386"/>
      <c r="D7386"/>
      <c r="E7386" s="53"/>
      <c r="F7386"/>
    </row>
    <row r="7387" spans="3:6" ht="16.5">
      <c r="C7387"/>
      <c r="D7387"/>
      <c r="E7387" s="53"/>
      <c r="F7387"/>
    </row>
    <row r="7388" spans="3:6" ht="16.5">
      <c r="C7388"/>
      <c r="D7388"/>
      <c r="E7388" s="53"/>
      <c r="F7388"/>
    </row>
    <row r="7389" spans="3:6" ht="16.5">
      <c r="C7389"/>
      <c r="D7389"/>
      <c r="E7389" s="53"/>
      <c r="F7389"/>
    </row>
    <row r="7390" spans="3:6" ht="16.5">
      <c r="C7390"/>
      <c r="D7390"/>
      <c r="E7390" s="53"/>
      <c r="F7390"/>
    </row>
    <row r="7391" spans="3:6" ht="16.5">
      <c r="C7391"/>
      <c r="D7391"/>
      <c r="E7391" s="53"/>
      <c r="F7391"/>
    </row>
    <row r="7392" spans="3:6" ht="16.5">
      <c r="C7392"/>
      <c r="D7392"/>
      <c r="E7392" s="53"/>
      <c r="F7392"/>
    </row>
    <row r="7393" spans="3:6" ht="16.5">
      <c r="C7393"/>
      <c r="D7393"/>
      <c r="E7393" s="53"/>
      <c r="F7393"/>
    </row>
    <row r="7394" spans="3:6" ht="16.5">
      <c r="C7394"/>
      <c r="D7394"/>
      <c r="E7394" s="53"/>
      <c r="F7394"/>
    </row>
    <row r="7395" spans="3:6" ht="16.5">
      <c r="C7395"/>
      <c r="D7395"/>
      <c r="E7395" s="53"/>
      <c r="F7395"/>
    </row>
    <row r="7396" spans="3:6" ht="16.5">
      <c r="C7396"/>
      <c r="D7396"/>
      <c r="E7396" s="53"/>
      <c r="F7396"/>
    </row>
    <row r="7397" spans="3:6" ht="16.5">
      <c r="C7397"/>
      <c r="D7397"/>
      <c r="E7397" s="53"/>
      <c r="F7397"/>
    </row>
    <row r="7398" spans="3:6" ht="16.5">
      <c r="C7398"/>
      <c r="D7398"/>
      <c r="E7398" s="53"/>
      <c r="F7398"/>
    </row>
    <row r="7399" spans="3:6" ht="16.5">
      <c r="C7399"/>
      <c r="D7399"/>
      <c r="E7399" s="53"/>
      <c r="F7399"/>
    </row>
    <row r="7400" spans="3:6" ht="16.5">
      <c r="C7400"/>
      <c r="D7400"/>
      <c r="E7400" s="53"/>
      <c r="F7400"/>
    </row>
    <row r="7401" spans="3:6" ht="16.5">
      <c r="C7401"/>
      <c r="D7401"/>
      <c r="E7401" s="53"/>
      <c r="F7401"/>
    </row>
    <row r="7402" spans="3:6" ht="16.5">
      <c r="C7402"/>
      <c r="D7402"/>
      <c r="E7402" s="53"/>
      <c r="F7402"/>
    </row>
    <row r="7403" spans="3:6" ht="16.5">
      <c r="C7403"/>
      <c r="D7403"/>
      <c r="E7403" s="53"/>
      <c r="F7403"/>
    </row>
    <row r="7404" spans="3:6" ht="16.5">
      <c r="C7404"/>
      <c r="D7404"/>
      <c r="E7404" s="53"/>
      <c r="F7404"/>
    </row>
    <row r="7405" spans="3:6" ht="16.5">
      <c r="C7405"/>
      <c r="D7405"/>
      <c r="E7405" s="53"/>
      <c r="F7405"/>
    </row>
    <row r="7406" spans="3:6" ht="16.5">
      <c r="C7406"/>
      <c r="D7406"/>
      <c r="E7406" s="53"/>
      <c r="F7406"/>
    </row>
    <row r="7407" spans="3:6" ht="16.5">
      <c r="C7407"/>
      <c r="D7407"/>
      <c r="E7407" s="53"/>
      <c r="F7407"/>
    </row>
    <row r="7408" spans="3:6" ht="16.5">
      <c r="C7408"/>
      <c r="D7408"/>
      <c r="E7408" s="53"/>
      <c r="F7408"/>
    </row>
    <row r="7409" spans="3:6" ht="16.5">
      <c r="C7409"/>
      <c r="D7409"/>
      <c r="E7409" s="53"/>
      <c r="F7409"/>
    </row>
    <row r="7410" spans="3:6" ht="16.5">
      <c r="C7410"/>
      <c r="D7410"/>
      <c r="E7410" s="53"/>
      <c r="F7410"/>
    </row>
    <row r="7411" spans="3:6" ht="16.5">
      <c r="C7411"/>
      <c r="D7411"/>
      <c r="E7411" s="53"/>
      <c r="F7411"/>
    </row>
    <row r="7412" spans="3:6" ht="16.5">
      <c r="C7412"/>
      <c r="D7412"/>
      <c r="E7412" s="53"/>
      <c r="F7412"/>
    </row>
    <row r="7413" spans="3:6" ht="16.5">
      <c r="C7413"/>
      <c r="D7413"/>
      <c r="E7413" s="53"/>
      <c r="F7413"/>
    </row>
    <row r="7414" spans="3:6" ht="16.5">
      <c r="C7414"/>
      <c r="D7414"/>
      <c r="E7414" s="53"/>
      <c r="F7414"/>
    </row>
    <row r="7415" spans="3:6" ht="16.5">
      <c r="C7415"/>
      <c r="D7415"/>
      <c r="E7415" s="53"/>
      <c r="F7415"/>
    </row>
    <row r="7416" spans="3:6" ht="16.5">
      <c r="C7416"/>
      <c r="D7416"/>
      <c r="E7416" s="53"/>
      <c r="F7416"/>
    </row>
    <row r="7417" spans="3:6" ht="16.5">
      <c r="C7417"/>
      <c r="D7417"/>
      <c r="E7417" s="53"/>
      <c r="F7417"/>
    </row>
    <row r="7418" spans="3:6" ht="16.5">
      <c r="C7418"/>
      <c r="D7418"/>
      <c r="E7418" s="53"/>
      <c r="F7418"/>
    </row>
    <row r="7419" spans="3:6" ht="16.5">
      <c r="C7419"/>
      <c r="D7419"/>
      <c r="E7419" s="53"/>
      <c r="F7419"/>
    </row>
    <row r="7420" spans="3:6" ht="16.5">
      <c r="C7420"/>
      <c r="D7420"/>
      <c r="E7420" s="53"/>
      <c r="F7420"/>
    </row>
    <row r="7421" spans="3:6" ht="16.5">
      <c r="C7421"/>
      <c r="D7421"/>
      <c r="E7421" s="53"/>
      <c r="F7421"/>
    </row>
    <row r="7422" spans="3:6" ht="16.5">
      <c r="C7422"/>
      <c r="D7422"/>
      <c r="E7422" s="53"/>
      <c r="F7422"/>
    </row>
    <row r="7423" spans="3:6" ht="16.5">
      <c r="C7423"/>
      <c r="D7423"/>
      <c r="E7423" s="53"/>
      <c r="F7423"/>
    </row>
    <row r="7424" spans="3:6" ht="16.5">
      <c r="C7424"/>
      <c r="D7424"/>
      <c r="E7424" s="53"/>
      <c r="F7424"/>
    </row>
    <row r="7425" spans="3:6" ht="16.5">
      <c r="C7425"/>
      <c r="D7425"/>
      <c r="E7425" s="53"/>
      <c r="F7425"/>
    </row>
    <row r="7426" spans="3:6" ht="16.5">
      <c r="C7426"/>
      <c r="D7426"/>
      <c r="E7426" s="53"/>
      <c r="F7426"/>
    </row>
    <row r="7427" spans="3:6" ht="16.5">
      <c r="C7427"/>
      <c r="D7427"/>
      <c r="E7427" s="53"/>
      <c r="F7427"/>
    </row>
    <row r="7428" spans="3:6" ht="16.5">
      <c r="C7428"/>
      <c r="D7428"/>
      <c r="E7428" s="53"/>
      <c r="F7428"/>
    </row>
    <row r="7429" spans="3:6" ht="16.5">
      <c r="C7429"/>
      <c r="D7429"/>
      <c r="E7429" s="53"/>
      <c r="F7429"/>
    </row>
    <row r="7430" spans="3:6" ht="16.5">
      <c r="C7430"/>
      <c r="D7430"/>
      <c r="E7430" s="53"/>
      <c r="F7430"/>
    </row>
    <row r="7431" spans="3:6" ht="16.5">
      <c r="C7431"/>
      <c r="D7431"/>
      <c r="E7431" s="53"/>
      <c r="F7431"/>
    </row>
    <row r="7432" spans="3:6" ht="16.5">
      <c r="C7432"/>
      <c r="D7432"/>
      <c r="E7432" s="53"/>
      <c r="F7432"/>
    </row>
    <row r="7433" spans="3:6" ht="16.5">
      <c r="C7433"/>
      <c r="D7433"/>
      <c r="E7433" s="53"/>
      <c r="F7433"/>
    </row>
    <row r="7434" spans="3:6" ht="16.5">
      <c r="C7434"/>
      <c r="D7434"/>
      <c r="E7434" s="53"/>
      <c r="F7434"/>
    </row>
    <row r="7435" spans="3:6" ht="16.5">
      <c r="C7435"/>
      <c r="D7435"/>
      <c r="E7435" s="53"/>
      <c r="F7435"/>
    </row>
    <row r="7436" spans="3:6" ht="16.5">
      <c r="C7436"/>
      <c r="D7436"/>
      <c r="E7436" s="53"/>
      <c r="F7436"/>
    </row>
    <row r="7437" spans="3:6" ht="16.5">
      <c r="C7437"/>
      <c r="D7437"/>
      <c r="E7437" s="53"/>
      <c r="F7437"/>
    </row>
    <row r="7438" spans="3:6" ht="16.5">
      <c r="C7438"/>
      <c r="D7438"/>
      <c r="E7438" s="53"/>
      <c r="F7438"/>
    </row>
    <row r="7439" spans="3:6" ht="16.5">
      <c r="C7439"/>
      <c r="D7439"/>
      <c r="E7439" s="53"/>
      <c r="F7439"/>
    </row>
    <row r="7440" spans="3:6" ht="16.5">
      <c r="C7440"/>
      <c r="D7440"/>
      <c r="E7440" s="53"/>
      <c r="F7440"/>
    </row>
    <row r="7441" spans="3:6" ht="16.5">
      <c r="C7441"/>
      <c r="D7441"/>
      <c r="E7441" s="53"/>
      <c r="F7441"/>
    </row>
    <row r="7442" spans="3:6" ht="16.5">
      <c r="C7442"/>
      <c r="D7442"/>
      <c r="E7442" s="53"/>
      <c r="F7442"/>
    </row>
    <row r="7443" spans="3:6" ht="16.5">
      <c r="C7443"/>
      <c r="D7443"/>
      <c r="E7443" s="53"/>
      <c r="F7443"/>
    </row>
    <row r="7444" spans="3:6" ht="16.5">
      <c r="C7444"/>
      <c r="D7444"/>
      <c r="E7444" s="53"/>
      <c r="F7444"/>
    </row>
    <row r="7445" spans="3:6" ht="16.5">
      <c r="C7445"/>
      <c r="D7445"/>
      <c r="E7445" s="53"/>
      <c r="F7445"/>
    </row>
    <row r="7446" spans="3:6" ht="16.5">
      <c r="C7446"/>
      <c r="D7446"/>
      <c r="E7446" s="53"/>
      <c r="F7446"/>
    </row>
    <row r="7447" spans="3:6" ht="16.5">
      <c r="C7447"/>
      <c r="D7447"/>
      <c r="E7447" s="53"/>
      <c r="F7447"/>
    </row>
    <row r="7448" spans="3:6" ht="16.5">
      <c r="C7448"/>
      <c r="D7448"/>
      <c r="E7448" s="53"/>
      <c r="F7448"/>
    </row>
    <row r="7449" spans="3:6" ht="16.5">
      <c r="C7449"/>
      <c r="D7449"/>
      <c r="E7449" s="53"/>
      <c r="F7449"/>
    </row>
    <row r="7450" spans="3:6" ht="16.5">
      <c r="C7450"/>
      <c r="D7450"/>
      <c r="E7450" s="53"/>
      <c r="F7450"/>
    </row>
    <row r="7451" spans="3:6" ht="16.5">
      <c r="C7451"/>
      <c r="D7451"/>
      <c r="E7451" s="53"/>
      <c r="F7451"/>
    </row>
    <row r="7452" spans="3:6" ht="16.5">
      <c r="C7452"/>
      <c r="D7452"/>
      <c r="E7452" s="53"/>
      <c r="F7452"/>
    </row>
    <row r="7453" spans="3:6" ht="16.5">
      <c r="C7453"/>
      <c r="D7453"/>
      <c r="E7453" s="53"/>
      <c r="F7453"/>
    </row>
    <row r="7454" spans="3:6" ht="16.5">
      <c r="C7454"/>
      <c r="D7454"/>
      <c r="E7454" s="53"/>
      <c r="F7454"/>
    </row>
    <row r="7455" spans="3:6" ht="16.5">
      <c r="C7455"/>
      <c r="D7455"/>
      <c r="E7455" s="53"/>
      <c r="F7455"/>
    </row>
    <row r="7456" spans="3:6" ht="16.5">
      <c r="C7456"/>
      <c r="D7456"/>
      <c r="E7456" s="53"/>
      <c r="F7456"/>
    </row>
    <row r="7457" spans="3:6" ht="16.5">
      <c r="C7457"/>
      <c r="D7457"/>
      <c r="E7457" s="53"/>
      <c r="F7457"/>
    </row>
    <row r="7458" spans="3:6" ht="16.5">
      <c r="C7458"/>
      <c r="D7458"/>
      <c r="E7458" s="53"/>
      <c r="F7458"/>
    </row>
    <row r="7459" spans="3:6" ht="16.5">
      <c r="C7459"/>
      <c r="D7459"/>
      <c r="E7459" s="53"/>
      <c r="F7459"/>
    </row>
    <row r="7460" spans="3:6" ht="16.5">
      <c r="C7460"/>
      <c r="D7460"/>
      <c r="E7460" s="53"/>
      <c r="F7460"/>
    </row>
    <row r="7461" spans="3:6" ht="16.5">
      <c r="C7461"/>
      <c r="D7461"/>
      <c r="E7461" s="53"/>
      <c r="F7461"/>
    </row>
    <row r="7462" spans="3:6" ht="16.5">
      <c r="C7462"/>
      <c r="D7462"/>
      <c r="E7462" s="53"/>
      <c r="F7462"/>
    </row>
    <row r="7463" spans="3:6" ht="16.5">
      <c r="C7463"/>
      <c r="D7463"/>
      <c r="E7463" s="53"/>
      <c r="F7463"/>
    </row>
    <row r="7464" spans="3:6" ht="16.5">
      <c r="C7464"/>
      <c r="D7464"/>
      <c r="E7464" s="53"/>
      <c r="F7464"/>
    </row>
    <row r="7465" spans="3:6" ht="16.5">
      <c r="C7465"/>
      <c r="D7465"/>
      <c r="E7465" s="53"/>
      <c r="F7465"/>
    </row>
    <row r="7466" spans="3:6" ht="16.5">
      <c r="C7466"/>
      <c r="D7466"/>
      <c r="E7466" s="53"/>
      <c r="F7466"/>
    </row>
    <row r="7467" spans="3:6" ht="16.5">
      <c r="C7467"/>
      <c r="D7467"/>
      <c r="E7467" s="53"/>
      <c r="F7467"/>
    </row>
    <row r="7468" spans="3:6" ht="16.5">
      <c r="C7468"/>
      <c r="D7468"/>
      <c r="E7468" s="53"/>
      <c r="F7468"/>
    </row>
    <row r="7469" spans="3:6" ht="16.5">
      <c r="C7469"/>
      <c r="D7469"/>
      <c r="E7469" s="53"/>
      <c r="F7469"/>
    </row>
    <row r="7470" spans="3:6" ht="16.5">
      <c r="C7470"/>
      <c r="D7470"/>
      <c r="E7470" s="53"/>
      <c r="F7470"/>
    </row>
    <row r="7471" spans="3:6" ht="16.5">
      <c r="C7471"/>
      <c r="D7471"/>
      <c r="E7471" s="53"/>
      <c r="F7471"/>
    </row>
    <row r="7472" spans="3:6" ht="16.5">
      <c r="C7472"/>
      <c r="D7472"/>
      <c r="E7472" s="53"/>
      <c r="F7472"/>
    </row>
    <row r="7473" spans="3:6" ht="16.5">
      <c r="C7473"/>
      <c r="D7473"/>
      <c r="E7473" s="53"/>
      <c r="F7473"/>
    </row>
    <row r="7474" spans="3:6" ht="16.5">
      <c r="C7474"/>
      <c r="D7474"/>
      <c r="E7474" s="53"/>
      <c r="F7474"/>
    </row>
    <row r="7475" spans="3:6" ht="16.5">
      <c r="C7475"/>
      <c r="D7475"/>
      <c r="E7475" s="53"/>
      <c r="F7475"/>
    </row>
    <row r="7476" spans="3:6" ht="16.5">
      <c r="C7476"/>
      <c r="D7476"/>
      <c r="E7476" s="53"/>
      <c r="F7476"/>
    </row>
    <row r="7477" spans="3:6" ht="16.5">
      <c r="C7477"/>
      <c r="D7477"/>
      <c r="E7477" s="53"/>
      <c r="F7477"/>
    </row>
    <row r="7478" spans="3:6" ht="16.5">
      <c r="C7478"/>
      <c r="D7478"/>
      <c r="E7478" s="53"/>
      <c r="F7478"/>
    </row>
    <row r="7479" spans="3:6" ht="16.5">
      <c r="C7479"/>
      <c r="D7479"/>
      <c r="E7479" s="53"/>
      <c r="F7479"/>
    </row>
    <row r="7480" spans="3:6" ht="16.5">
      <c r="C7480"/>
      <c r="D7480"/>
      <c r="E7480" s="53"/>
      <c r="F7480"/>
    </row>
    <row r="7481" spans="3:6" ht="16.5">
      <c r="C7481"/>
      <c r="D7481"/>
      <c r="E7481" s="53"/>
      <c r="F7481"/>
    </row>
    <row r="7482" spans="3:6" ht="16.5">
      <c r="C7482"/>
      <c r="D7482"/>
      <c r="E7482" s="53"/>
      <c r="F7482"/>
    </row>
    <row r="7483" spans="3:6" ht="16.5">
      <c r="C7483"/>
      <c r="D7483"/>
      <c r="E7483" s="53"/>
      <c r="F7483"/>
    </row>
    <row r="7484" spans="3:6" ht="16.5">
      <c r="C7484"/>
      <c r="D7484"/>
      <c r="E7484" s="53"/>
      <c r="F7484"/>
    </row>
    <row r="7485" spans="3:6" ht="16.5">
      <c r="C7485"/>
      <c r="D7485"/>
      <c r="E7485" s="53"/>
      <c r="F7485"/>
    </row>
    <row r="7486" spans="3:6" ht="16.5">
      <c r="C7486"/>
      <c r="D7486"/>
      <c r="E7486" s="53"/>
      <c r="F7486"/>
    </row>
    <row r="7487" spans="3:6" ht="16.5">
      <c r="C7487"/>
      <c r="D7487"/>
      <c r="E7487" s="53"/>
      <c r="F7487"/>
    </row>
    <row r="7488" spans="3:6" ht="16.5">
      <c r="C7488"/>
      <c r="D7488"/>
      <c r="E7488" s="53"/>
      <c r="F7488"/>
    </row>
    <row r="7489" spans="3:6" ht="16.5">
      <c r="C7489"/>
      <c r="D7489"/>
      <c r="E7489" s="53"/>
      <c r="F7489"/>
    </row>
    <row r="7490" spans="3:6" ht="16.5">
      <c r="C7490"/>
      <c r="D7490"/>
      <c r="E7490" s="53"/>
      <c r="F7490"/>
    </row>
    <row r="7491" spans="3:6" ht="16.5">
      <c r="C7491"/>
      <c r="D7491"/>
      <c r="E7491" s="53"/>
      <c r="F7491"/>
    </row>
    <row r="7492" spans="3:6" ht="16.5">
      <c r="C7492"/>
      <c r="D7492"/>
      <c r="E7492" s="53"/>
      <c r="F7492"/>
    </row>
    <row r="7493" spans="3:6" ht="16.5">
      <c r="C7493"/>
      <c r="D7493"/>
      <c r="E7493" s="53"/>
      <c r="F7493"/>
    </row>
    <row r="7494" spans="3:6" ht="16.5">
      <c r="C7494"/>
      <c r="D7494"/>
      <c r="E7494" s="53"/>
      <c r="F7494"/>
    </row>
    <row r="7495" spans="3:6" ht="16.5">
      <c r="C7495"/>
      <c r="D7495"/>
      <c r="E7495" s="53"/>
      <c r="F7495"/>
    </row>
    <row r="7496" spans="3:6" ht="16.5">
      <c r="C7496"/>
      <c r="D7496"/>
      <c r="E7496" s="53"/>
      <c r="F7496"/>
    </row>
    <row r="7497" spans="3:6" ht="16.5">
      <c r="C7497"/>
      <c r="D7497"/>
      <c r="E7497" s="53"/>
      <c r="F7497"/>
    </row>
    <row r="7498" spans="3:6" ht="16.5">
      <c r="C7498"/>
      <c r="D7498"/>
      <c r="E7498" s="53"/>
      <c r="F7498"/>
    </row>
    <row r="7499" spans="3:6" ht="16.5">
      <c r="C7499"/>
      <c r="D7499"/>
      <c r="E7499" s="53"/>
      <c r="F7499"/>
    </row>
    <row r="7500" spans="3:6" ht="16.5">
      <c r="C7500"/>
      <c r="D7500"/>
      <c r="E7500" s="53"/>
      <c r="F7500"/>
    </row>
    <row r="7501" spans="3:6" ht="16.5">
      <c r="C7501"/>
      <c r="D7501"/>
      <c r="E7501" s="53"/>
      <c r="F7501"/>
    </row>
    <row r="7502" spans="3:6" ht="16.5">
      <c r="C7502"/>
      <c r="D7502"/>
      <c r="E7502" s="53"/>
      <c r="F7502"/>
    </row>
    <row r="7503" spans="3:6" ht="16.5">
      <c r="C7503"/>
      <c r="D7503"/>
      <c r="E7503" s="53"/>
      <c r="F7503"/>
    </row>
    <row r="7504" spans="3:6" ht="16.5">
      <c r="C7504"/>
      <c r="D7504"/>
      <c r="E7504" s="53"/>
      <c r="F7504"/>
    </row>
    <row r="7505" spans="3:6" ht="16.5">
      <c r="C7505"/>
      <c r="D7505"/>
      <c r="E7505" s="53"/>
      <c r="F7505"/>
    </row>
    <row r="7506" spans="3:6" ht="16.5">
      <c r="C7506"/>
      <c r="D7506"/>
      <c r="E7506" s="53"/>
      <c r="F7506"/>
    </row>
    <row r="7507" spans="3:6" ht="16.5">
      <c r="C7507"/>
      <c r="D7507"/>
      <c r="E7507" s="53"/>
      <c r="F7507"/>
    </row>
    <row r="7508" spans="3:6" ht="16.5">
      <c r="C7508"/>
      <c r="D7508"/>
      <c r="E7508" s="53"/>
      <c r="F7508"/>
    </row>
    <row r="7509" spans="3:6" ht="16.5">
      <c r="C7509"/>
      <c r="D7509"/>
      <c r="E7509" s="53"/>
      <c r="F7509"/>
    </row>
    <row r="7510" spans="3:6" ht="16.5">
      <c r="C7510"/>
      <c r="D7510"/>
      <c r="E7510" s="53"/>
      <c r="F7510"/>
    </row>
    <row r="7511" spans="3:6" ht="16.5">
      <c r="C7511"/>
      <c r="D7511"/>
      <c r="E7511" s="53"/>
      <c r="F7511"/>
    </row>
    <row r="7512" spans="3:6" ht="16.5">
      <c r="C7512"/>
      <c r="D7512"/>
      <c r="E7512" s="53"/>
      <c r="F7512"/>
    </row>
    <row r="7513" spans="3:6" ht="16.5">
      <c r="C7513"/>
      <c r="D7513"/>
      <c r="E7513" s="53"/>
      <c r="F7513"/>
    </row>
    <row r="7514" spans="3:6" ht="16.5">
      <c r="C7514"/>
      <c r="D7514"/>
      <c r="E7514" s="53"/>
      <c r="F7514"/>
    </row>
    <row r="7515" spans="3:6" ht="16.5">
      <c r="C7515"/>
      <c r="D7515"/>
      <c r="E7515" s="53"/>
      <c r="F7515"/>
    </row>
    <row r="7516" spans="3:6" ht="16.5">
      <c r="C7516"/>
      <c r="D7516"/>
      <c r="E7516" s="53"/>
      <c r="F7516"/>
    </row>
    <row r="7517" spans="3:6" ht="16.5">
      <c r="C7517"/>
      <c r="D7517"/>
      <c r="E7517" s="53"/>
      <c r="F7517"/>
    </row>
    <row r="7518" spans="3:6" ht="16.5">
      <c r="C7518"/>
      <c r="D7518"/>
      <c r="E7518" s="53"/>
      <c r="F7518"/>
    </row>
    <row r="7519" spans="3:6" ht="16.5">
      <c r="C7519"/>
      <c r="D7519"/>
      <c r="E7519" s="53"/>
      <c r="F7519"/>
    </row>
    <row r="7520" spans="3:6" ht="16.5">
      <c r="C7520"/>
      <c r="D7520"/>
      <c r="E7520" s="53"/>
      <c r="F7520"/>
    </row>
    <row r="7521" spans="3:6" ht="16.5">
      <c r="C7521"/>
      <c r="D7521"/>
      <c r="E7521" s="53"/>
      <c r="F7521"/>
    </row>
    <row r="7522" spans="3:6" ht="16.5">
      <c r="C7522"/>
      <c r="D7522"/>
      <c r="E7522" s="53"/>
      <c r="F7522"/>
    </row>
    <row r="7523" spans="3:6" ht="16.5">
      <c r="C7523"/>
      <c r="D7523"/>
      <c r="E7523" s="53"/>
      <c r="F7523"/>
    </row>
    <row r="7524" spans="3:6" ht="16.5">
      <c r="C7524"/>
      <c r="D7524"/>
      <c r="E7524" s="53"/>
      <c r="F7524"/>
    </row>
    <row r="7525" spans="3:6" ht="16.5">
      <c r="C7525"/>
      <c r="D7525"/>
      <c r="E7525" s="53"/>
      <c r="F7525"/>
    </row>
    <row r="7526" spans="3:6" ht="16.5">
      <c r="C7526"/>
      <c r="D7526"/>
      <c r="E7526" s="53"/>
      <c r="F7526"/>
    </row>
    <row r="7527" spans="3:6" ht="16.5">
      <c r="C7527"/>
      <c r="D7527"/>
      <c r="E7527" s="53"/>
      <c r="F7527"/>
    </row>
    <row r="7528" spans="3:6" ht="16.5">
      <c r="C7528"/>
      <c r="D7528"/>
      <c r="E7528" s="53"/>
      <c r="F7528"/>
    </row>
    <row r="7529" spans="3:6" ht="16.5">
      <c r="C7529"/>
      <c r="D7529"/>
      <c r="E7529" s="53"/>
      <c r="F7529"/>
    </row>
    <row r="7530" spans="3:6" ht="16.5">
      <c r="C7530"/>
      <c r="D7530"/>
      <c r="E7530" s="53"/>
      <c r="F7530"/>
    </row>
    <row r="7531" spans="3:6" ht="16.5">
      <c r="C7531"/>
      <c r="D7531"/>
      <c r="E7531" s="53"/>
      <c r="F7531"/>
    </row>
    <row r="7532" spans="3:6" ht="16.5">
      <c r="C7532"/>
      <c r="D7532"/>
      <c r="E7532" s="53"/>
      <c r="F7532"/>
    </row>
    <row r="7533" spans="3:6" ht="16.5">
      <c r="C7533"/>
      <c r="D7533"/>
      <c r="E7533" s="53"/>
      <c r="F7533"/>
    </row>
    <row r="7534" spans="3:6" ht="16.5">
      <c r="C7534"/>
      <c r="D7534"/>
      <c r="E7534" s="53"/>
      <c r="F7534"/>
    </row>
    <row r="7535" spans="3:6" ht="16.5">
      <c r="C7535"/>
      <c r="D7535"/>
      <c r="E7535" s="53"/>
      <c r="F7535"/>
    </row>
    <row r="7536" spans="3:6" ht="16.5">
      <c r="C7536"/>
      <c r="D7536"/>
      <c r="E7536" s="53"/>
      <c r="F7536"/>
    </row>
    <row r="7537" spans="3:6" ht="16.5">
      <c r="C7537"/>
      <c r="D7537"/>
      <c r="E7537" s="53"/>
      <c r="F7537"/>
    </row>
    <row r="7538" spans="3:6" ht="16.5">
      <c r="C7538"/>
      <c r="D7538"/>
      <c r="E7538" s="53"/>
      <c r="F7538"/>
    </row>
    <row r="7539" spans="3:6" ht="16.5">
      <c r="C7539"/>
      <c r="D7539"/>
      <c r="E7539" s="53"/>
      <c r="F7539"/>
    </row>
    <row r="7540" spans="3:6" ht="16.5">
      <c r="C7540"/>
      <c r="D7540"/>
      <c r="E7540" s="53"/>
      <c r="F7540"/>
    </row>
    <row r="7541" spans="3:6" ht="16.5">
      <c r="C7541"/>
      <c r="D7541"/>
      <c r="E7541" s="53"/>
      <c r="F7541"/>
    </row>
    <row r="7542" spans="3:6" ht="16.5">
      <c r="C7542"/>
      <c r="D7542"/>
      <c r="E7542" s="53"/>
      <c r="F7542"/>
    </row>
    <row r="7543" spans="3:6" ht="16.5">
      <c r="C7543"/>
      <c r="D7543"/>
      <c r="E7543" s="53"/>
      <c r="F7543"/>
    </row>
    <row r="7544" spans="3:6" ht="16.5">
      <c r="C7544"/>
      <c r="D7544"/>
      <c r="E7544" s="53"/>
      <c r="F7544"/>
    </row>
    <row r="7545" spans="3:6" ht="16.5">
      <c r="C7545"/>
      <c r="D7545"/>
      <c r="E7545" s="53"/>
      <c r="F7545"/>
    </row>
    <row r="7546" spans="3:6" ht="16.5">
      <c r="C7546"/>
      <c r="D7546"/>
      <c r="E7546" s="53"/>
      <c r="F7546"/>
    </row>
    <row r="7547" spans="3:6" ht="16.5">
      <c r="C7547"/>
      <c r="D7547"/>
      <c r="E7547" s="53"/>
      <c r="F7547"/>
    </row>
    <row r="7548" spans="3:6" ht="16.5">
      <c r="C7548"/>
      <c r="D7548"/>
      <c r="E7548" s="53"/>
      <c r="F7548"/>
    </row>
    <row r="7549" spans="3:6" ht="16.5">
      <c r="C7549"/>
      <c r="D7549"/>
      <c r="E7549" s="53"/>
      <c r="F7549"/>
    </row>
    <row r="7550" spans="3:6" ht="16.5">
      <c r="C7550"/>
      <c r="D7550"/>
      <c r="E7550" s="53"/>
      <c r="F7550"/>
    </row>
    <row r="7551" spans="3:6" ht="16.5">
      <c r="C7551"/>
      <c r="D7551"/>
      <c r="E7551" s="53"/>
      <c r="F7551"/>
    </row>
    <row r="7552" spans="3:6" ht="16.5">
      <c r="C7552"/>
      <c r="D7552"/>
      <c r="E7552" s="53"/>
      <c r="F7552"/>
    </row>
    <row r="7553" spans="3:6" ht="16.5">
      <c r="C7553"/>
      <c r="D7553"/>
      <c r="E7553" s="53"/>
      <c r="F7553"/>
    </row>
    <row r="7554" spans="3:6" ht="16.5">
      <c r="C7554"/>
      <c r="D7554"/>
      <c r="E7554" s="53"/>
      <c r="F7554"/>
    </row>
    <row r="7555" spans="3:6" ht="16.5">
      <c r="C7555"/>
      <c r="D7555"/>
      <c r="E7555" s="53"/>
      <c r="F7555"/>
    </row>
    <row r="7556" spans="3:6" ht="16.5">
      <c r="C7556"/>
      <c r="D7556"/>
      <c r="E7556" s="53"/>
      <c r="F7556"/>
    </row>
    <row r="7557" spans="3:6" ht="16.5">
      <c r="C7557"/>
      <c r="D7557"/>
      <c r="E7557" s="53"/>
      <c r="F7557"/>
    </row>
    <row r="7558" spans="3:6" ht="16.5">
      <c r="C7558"/>
      <c r="D7558"/>
      <c r="E7558" s="53"/>
      <c r="F7558"/>
    </row>
    <row r="7559" spans="3:6" ht="16.5">
      <c r="C7559"/>
      <c r="D7559"/>
      <c r="E7559" s="53"/>
      <c r="F7559"/>
    </row>
    <row r="7560" spans="3:6" ht="16.5">
      <c r="C7560"/>
      <c r="D7560"/>
      <c r="E7560" s="53"/>
      <c r="F7560"/>
    </row>
    <row r="7561" spans="3:6" ht="16.5">
      <c r="C7561"/>
      <c r="D7561"/>
      <c r="E7561" s="53"/>
      <c r="F7561"/>
    </row>
    <row r="7562" spans="3:6" ht="16.5">
      <c r="C7562"/>
      <c r="D7562"/>
      <c r="E7562" s="53"/>
      <c r="F7562"/>
    </row>
    <row r="7563" spans="3:6" ht="16.5">
      <c r="C7563"/>
      <c r="D7563"/>
      <c r="E7563" s="53"/>
      <c r="F7563"/>
    </row>
    <row r="7564" spans="3:6" ht="16.5">
      <c r="C7564"/>
      <c r="D7564"/>
      <c r="E7564" s="53"/>
      <c r="F7564"/>
    </row>
    <row r="7565" spans="3:6" ht="16.5">
      <c r="C7565"/>
      <c r="D7565"/>
      <c r="E7565" s="53"/>
      <c r="F7565"/>
    </row>
    <row r="7566" spans="3:6" ht="16.5">
      <c r="C7566"/>
      <c r="D7566"/>
      <c r="E7566" s="53"/>
      <c r="F7566"/>
    </row>
    <row r="7567" spans="3:6" ht="16.5">
      <c r="C7567"/>
      <c r="D7567"/>
      <c r="E7567" s="53"/>
      <c r="F7567"/>
    </row>
    <row r="7568" spans="3:6" ht="16.5">
      <c r="C7568"/>
      <c r="D7568"/>
      <c r="E7568" s="53"/>
      <c r="F7568"/>
    </row>
    <row r="7569" spans="3:6" ht="16.5">
      <c r="C7569"/>
      <c r="D7569"/>
      <c r="E7569" s="53"/>
      <c r="F7569"/>
    </row>
    <row r="7570" spans="3:6" ht="16.5">
      <c r="C7570"/>
      <c r="D7570"/>
      <c r="E7570" s="53"/>
      <c r="F7570"/>
    </row>
    <row r="7571" spans="3:6" ht="16.5">
      <c r="C7571"/>
      <c r="D7571"/>
      <c r="E7571" s="53"/>
      <c r="F7571"/>
    </row>
    <row r="7572" spans="3:6" ht="16.5">
      <c r="C7572"/>
      <c r="D7572"/>
      <c r="E7572" s="53"/>
      <c r="F7572"/>
    </row>
    <row r="7573" spans="3:6" ht="16.5">
      <c r="C7573"/>
      <c r="D7573"/>
      <c r="E7573" s="53"/>
      <c r="F7573"/>
    </row>
    <row r="7574" spans="3:6" ht="16.5">
      <c r="C7574"/>
      <c r="D7574"/>
      <c r="E7574" s="53"/>
      <c r="F7574"/>
    </row>
    <row r="7575" spans="3:6" ht="16.5">
      <c r="C7575"/>
      <c r="D7575"/>
      <c r="E7575" s="53"/>
      <c r="F7575"/>
    </row>
    <row r="7576" spans="3:6" ht="16.5">
      <c r="C7576"/>
      <c r="D7576"/>
      <c r="E7576" s="53"/>
      <c r="F7576"/>
    </row>
    <row r="7577" spans="3:6" ht="16.5">
      <c r="C7577"/>
      <c r="D7577"/>
      <c r="E7577" s="53"/>
      <c r="F7577"/>
    </row>
    <row r="7578" spans="3:6" ht="16.5">
      <c r="C7578"/>
      <c r="D7578"/>
      <c r="E7578" s="53"/>
      <c r="F7578"/>
    </row>
    <row r="7579" spans="3:6" ht="16.5">
      <c r="C7579"/>
      <c r="D7579"/>
      <c r="E7579" s="53"/>
      <c r="F7579"/>
    </row>
    <row r="7580" spans="3:6" ht="16.5">
      <c r="C7580"/>
      <c r="D7580"/>
      <c r="E7580" s="53"/>
      <c r="F7580"/>
    </row>
    <row r="7581" spans="3:6" ht="16.5">
      <c r="C7581"/>
      <c r="D7581"/>
      <c r="E7581" s="53"/>
      <c r="F7581"/>
    </row>
    <row r="7582" spans="3:6" ht="16.5">
      <c r="C7582"/>
      <c r="D7582"/>
      <c r="E7582" s="53"/>
      <c r="F7582"/>
    </row>
    <row r="7583" spans="3:6" ht="16.5">
      <c r="C7583"/>
      <c r="D7583"/>
      <c r="E7583" s="53"/>
      <c r="F7583"/>
    </row>
    <row r="7584" spans="3:6" ht="16.5">
      <c r="C7584"/>
      <c r="D7584"/>
      <c r="E7584" s="53"/>
      <c r="F7584"/>
    </row>
    <row r="7585" spans="3:6" ht="16.5">
      <c r="C7585"/>
      <c r="D7585"/>
      <c r="E7585" s="53"/>
      <c r="F7585"/>
    </row>
    <row r="7586" spans="3:6" ht="16.5">
      <c r="C7586"/>
      <c r="D7586"/>
      <c r="E7586" s="53"/>
      <c r="F7586"/>
    </row>
    <row r="7587" spans="3:6" ht="16.5">
      <c r="C7587"/>
      <c r="D7587"/>
      <c r="E7587" s="53"/>
      <c r="F7587"/>
    </row>
    <row r="7588" spans="3:6" ht="16.5">
      <c r="C7588"/>
      <c r="D7588"/>
      <c r="E7588" s="53"/>
      <c r="F7588"/>
    </row>
    <row r="7589" spans="3:6" ht="16.5">
      <c r="C7589"/>
      <c r="D7589"/>
      <c r="E7589" s="53"/>
      <c r="F7589"/>
    </row>
    <row r="7590" spans="3:6" ht="16.5">
      <c r="C7590"/>
      <c r="D7590"/>
      <c r="E7590" s="53"/>
      <c r="F7590"/>
    </row>
    <row r="7591" spans="3:6" ht="16.5">
      <c r="C7591"/>
      <c r="D7591"/>
      <c r="E7591" s="53"/>
      <c r="F7591"/>
    </row>
    <row r="7592" spans="3:6" ht="16.5">
      <c r="C7592"/>
      <c r="D7592"/>
      <c r="E7592" s="53"/>
      <c r="F7592"/>
    </row>
    <row r="7593" spans="3:6" ht="16.5">
      <c r="C7593"/>
      <c r="D7593"/>
      <c r="E7593" s="53"/>
      <c r="F7593"/>
    </row>
    <row r="7594" spans="3:6" ht="16.5">
      <c r="C7594"/>
      <c r="D7594"/>
      <c r="E7594" s="53"/>
      <c r="F7594"/>
    </row>
    <row r="7595" spans="3:6" ht="16.5">
      <c r="C7595"/>
      <c r="D7595"/>
      <c r="E7595" s="53"/>
      <c r="F7595"/>
    </row>
    <row r="7596" spans="3:6" ht="16.5">
      <c r="C7596"/>
      <c r="D7596"/>
      <c r="E7596" s="53"/>
      <c r="F7596"/>
    </row>
    <row r="7597" spans="3:6" ht="16.5">
      <c r="C7597"/>
      <c r="D7597"/>
      <c r="E7597" s="53"/>
      <c r="F7597"/>
    </row>
    <row r="7598" spans="3:6" ht="16.5">
      <c r="C7598"/>
      <c r="D7598"/>
      <c r="E7598" s="53"/>
      <c r="F7598"/>
    </row>
    <row r="7599" spans="3:6" ht="16.5">
      <c r="C7599"/>
      <c r="D7599"/>
      <c r="E7599" s="53"/>
      <c r="F7599"/>
    </row>
    <row r="7600" spans="3:6" ht="16.5">
      <c r="C7600"/>
      <c r="D7600"/>
      <c r="E7600" s="53"/>
      <c r="F7600"/>
    </row>
    <row r="7601" spans="3:6" ht="16.5">
      <c r="C7601"/>
      <c r="D7601"/>
      <c r="E7601" s="53"/>
      <c r="F7601"/>
    </row>
    <row r="7602" spans="3:6" ht="16.5">
      <c r="C7602"/>
      <c r="D7602"/>
      <c r="E7602" s="53"/>
      <c r="F7602"/>
    </row>
    <row r="7603" spans="3:6" ht="16.5">
      <c r="C7603"/>
      <c r="D7603"/>
      <c r="E7603" s="53"/>
      <c r="F7603"/>
    </row>
    <row r="7604" spans="3:6" ht="16.5">
      <c r="C7604"/>
      <c r="D7604"/>
      <c r="E7604" s="53"/>
      <c r="F7604"/>
    </row>
    <row r="7605" spans="3:6" ht="16.5">
      <c r="C7605"/>
      <c r="D7605"/>
      <c r="E7605" s="53"/>
      <c r="F7605"/>
    </row>
    <row r="7606" spans="3:6" ht="16.5">
      <c r="C7606"/>
      <c r="D7606"/>
      <c r="E7606" s="53"/>
      <c r="F7606"/>
    </row>
    <row r="7607" spans="3:6" ht="16.5">
      <c r="C7607"/>
      <c r="D7607"/>
      <c r="E7607" s="53"/>
      <c r="F7607"/>
    </row>
    <row r="7608" spans="3:6" ht="16.5">
      <c r="C7608"/>
      <c r="D7608"/>
      <c r="E7608" s="53"/>
      <c r="F7608"/>
    </row>
    <row r="7609" spans="3:6" ht="16.5">
      <c r="C7609"/>
      <c r="D7609"/>
      <c r="E7609" s="53"/>
      <c r="F7609"/>
    </row>
    <row r="7610" spans="3:6" ht="16.5">
      <c r="C7610"/>
      <c r="D7610"/>
      <c r="E7610" s="53"/>
      <c r="F7610"/>
    </row>
    <row r="7611" spans="3:6" ht="16.5">
      <c r="C7611"/>
      <c r="D7611"/>
      <c r="E7611" s="53"/>
      <c r="F7611"/>
    </row>
    <row r="7612" spans="3:6" ht="16.5">
      <c r="C7612"/>
      <c r="D7612"/>
      <c r="E7612" s="53"/>
      <c r="F7612"/>
    </row>
    <row r="7613" spans="3:6" ht="16.5">
      <c r="C7613"/>
      <c r="D7613"/>
      <c r="E7613" s="53"/>
      <c r="F7613"/>
    </row>
    <row r="7614" spans="3:6" ht="16.5">
      <c r="C7614"/>
      <c r="D7614"/>
      <c r="E7614" s="53"/>
      <c r="F7614"/>
    </row>
    <row r="7615" spans="3:6" ht="16.5">
      <c r="C7615"/>
      <c r="D7615"/>
      <c r="E7615" s="53"/>
      <c r="F7615"/>
    </row>
    <row r="7616" spans="3:6" ht="16.5">
      <c r="C7616"/>
      <c r="D7616"/>
      <c r="E7616" s="53"/>
      <c r="F7616"/>
    </row>
    <row r="7617" spans="3:6" ht="16.5">
      <c r="C7617"/>
      <c r="D7617"/>
      <c r="E7617" s="53"/>
      <c r="F7617"/>
    </row>
    <row r="7618" spans="3:6" ht="16.5">
      <c r="C7618"/>
      <c r="D7618"/>
      <c r="E7618" s="53"/>
      <c r="F7618"/>
    </row>
    <row r="7619" spans="3:6" ht="16.5">
      <c r="C7619"/>
      <c r="D7619"/>
      <c r="E7619" s="53"/>
      <c r="F7619"/>
    </row>
    <row r="7620" spans="3:6" ht="16.5">
      <c r="C7620"/>
      <c r="D7620"/>
      <c r="E7620" s="53"/>
      <c r="F7620"/>
    </row>
    <row r="7621" spans="3:6" ht="16.5">
      <c r="C7621"/>
      <c r="D7621"/>
      <c r="E7621" s="53"/>
      <c r="F7621"/>
    </row>
    <row r="7622" spans="3:6" ht="16.5">
      <c r="C7622"/>
      <c r="D7622"/>
      <c r="E7622" s="53"/>
      <c r="F7622"/>
    </row>
    <row r="7623" spans="3:6" ht="16.5">
      <c r="C7623"/>
      <c r="D7623"/>
      <c r="E7623" s="53"/>
      <c r="F7623"/>
    </row>
    <row r="7624" spans="3:6" ht="16.5">
      <c r="C7624"/>
      <c r="D7624"/>
      <c r="E7624" s="53"/>
      <c r="F7624"/>
    </row>
    <row r="7625" spans="3:6" ht="16.5">
      <c r="C7625"/>
      <c r="D7625"/>
      <c r="E7625" s="53"/>
      <c r="F7625"/>
    </row>
    <row r="7626" spans="3:6" ht="16.5">
      <c r="C7626"/>
      <c r="D7626"/>
      <c r="E7626" s="53"/>
      <c r="F7626"/>
    </row>
    <row r="7627" spans="3:6" ht="16.5">
      <c r="C7627"/>
      <c r="D7627"/>
      <c r="E7627" s="53"/>
      <c r="F7627"/>
    </row>
    <row r="7628" spans="3:6" ht="16.5">
      <c r="C7628"/>
      <c r="D7628"/>
      <c r="E7628" s="53"/>
      <c r="F7628"/>
    </row>
    <row r="7629" spans="3:6" ht="16.5">
      <c r="C7629"/>
      <c r="D7629"/>
      <c r="E7629" s="53"/>
      <c r="F7629"/>
    </row>
    <row r="7630" spans="3:6" ht="16.5">
      <c r="C7630"/>
      <c r="D7630"/>
      <c r="E7630" s="53"/>
      <c r="F7630"/>
    </row>
    <row r="7631" spans="3:6" ht="16.5">
      <c r="C7631"/>
      <c r="D7631"/>
      <c r="E7631" s="53"/>
      <c r="F7631"/>
    </row>
    <row r="7632" spans="3:6" ht="16.5">
      <c r="C7632"/>
      <c r="D7632"/>
      <c r="E7632" s="53"/>
      <c r="F7632"/>
    </row>
    <row r="7633" spans="3:6" ht="16.5">
      <c r="C7633"/>
      <c r="D7633"/>
      <c r="E7633" s="53"/>
      <c r="F7633"/>
    </row>
    <row r="7634" spans="3:6" ht="16.5">
      <c r="C7634"/>
      <c r="D7634"/>
      <c r="E7634" s="53"/>
      <c r="F7634"/>
    </row>
    <row r="7635" spans="3:6" ht="16.5">
      <c r="C7635"/>
      <c r="D7635"/>
      <c r="E7635" s="53"/>
      <c r="F7635"/>
    </row>
    <row r="7636" spans="3:6" ht="16.5">
      <c r="C7636"/>
      <c r="D7636"/>
      <c r="E7636" s="53"/>
      <c r="F7636"/>
    </row>
    <row r="7637" spans="3:6" ht="16.5">
      <c r="C7637"/>
      <c r="D7637"/>
      <c r="E7637" s="53"/>
      <c r="F7637"/>
    </row>
    <row r="7638" spans="3:6" ht="16.5">
      <c r="C7638"/>
      <c r="D7638"/>
      <c r="E7638" s="53"/>
      <c r="F7638"/>
    </row>
    <row r="7639" spans="3:6" ht="16.5">
      <c r="C7639"/>
      <c r="D7639"/>
      <c r="E7639" s="53"/>
      <c r="F7639"/>
    </row>
    <row r="7640" spans="3:6" ht="16.5">
      <c r="C7640"/>
      <c r="D7640"/>
      <c r="E7640" s="53"/>
      <c r="F7640"/>
    </row>
    <row r="7641" spans="3:6" ht="16.5">
      <c r="C7641"/>
      <c r="D7641"/>
      <c r="E7641" s="53"/>
      <c r="F7641"/>
    </row>
    <row r="7642" spans="3:6" ht="16.5">
      <c r="C7642"/>
      <c r="D7642"/>
      <c r="E7642" s="53"/>
      <c r="F7642"/>
    </row>
    <row r="7643" spans="3:6" ht="16.5">
      <c r="C7643"/>
      <c r="D7643"/>
      <c r="E7643" s="53"/>
      <c r="F7643"/>
    </row>
    <row r="7644" spans="3:6" ht="16.5">
      <c r="C7644"/>
      <c r="D7644"/>
      <c r="E7644" s="53"/>
      <c r="F7644"/>
    </row>
    <row r="7645" spans="3:6" ht="16.5">
      <c r="C7645"/>
      <c r="D7645"/>
      <c r="E7645" s="53"/>
      <c r="F7645"/>
    </row>
    <row r="7646" spans="3:6" ht="16.5">
      <c r="C7646"/>
      <c r="D7646"/>
      <c r="E7646" s="53"/>
      <c r="F7646"/>
    </row>
    <row r="7647" spans="3:6" ht="16.5">
      <c r="C7647"/>
      <c r="D7647"/>
      <c r="E7647" s="53"/>
      <c r="F7647"/>
    </row>
    <row r="7648" spans="3:6" ht="16.5">
      <c r="C7648"/>
      <c r="D7648"/>
      <c r="E7648" s="53"/>
      <c r="F7648"/>
    </row>
    <row r="7649" spans="3:6" ht="16.5">
      <c r="C7649"/>
      <c r="D7649"/>
      <c r="E7649" s="53"/>
      <c r="F7649"/>
    </row>
    <row r="7650" spans="3:6" ht="16.5">
      <c r="C7650"/>
      <c r="D7650"/>
      <c r="E7650" s="53"/>
      <c r="F7650"/>
    </row>
    <row r="7651" spans="3:6" ht="16.5">
      <c r="C7651"/>
      <c r="D7651"/>
      <c r="E7651" s="53"/>
      <c r="F7651"/>
    </row>
    <row r="7652" spans="3:6" ht="16.5">
      <c r="C7652"/>
      <c r="D7652"/>
      <c r="E7652" s="53"/>
      <c r="F7652"/>
    </row>
    <row r="7653" spans="3:6" ht="16.5">
      <c r="C7653"/>
      <c r="D7653"/>
      <c r="E7653" s="53"/>
      <c r="F7653"/>
    </row>
    <row r="7654" spans="3:6" ht="16.5">
      <c r="C7654"/>
      <c r="D7654"/>
      <c r="E7654" s="53"/>
      <c r="F7654"/>
    </row>
    <row r="7655" spans="3:6" ht="16.5">
      <c r="C7655"/>
      <c r="D7655"/>
      <c r="E7655" s="53"/>
      <c r="F7655"/>
    </row>
    <row r="7656" spans="3:6" ht="16.5">
      <c r="C7656"/>
      <c r="D7656"/>
      <c r="E7656" s="53"/>
      <c r="F7656"/>
    </row>
    <row r="7657" spans="3:6" ht="16.5">
      <c r="C7657"/>
      <c r="D7657"/>
      <c r="E7657" s="53"/>
      <c r="F7657"/>
    </row>
    <row r="7658" spans="3:6" ht="16.5">
      <c r="C7658"/>
      <c r="D7658"/>
      <c r="E7658" s="53"/>
      <c r="F7658"/>
    </row>
    <row r="7659" spans="3:6" ht="16.5">
      <c r="C7659"/>
      <c r="D7659"/>
      <c r="E7659" s="53"/>
      <c r="F7659"/>
    </row>
    <row r="7660" spans="3:6" ht="16.5">
      <c r="C7660"/>
      <c r="D7660"/>
      <c r="E7660" s="53"/>
      <c r="F7660"/>
    </row>
    <row r="7661" spans="3:6" ht="16.5">
      <c r="C7661"/>
      <c r="D7661"/>
      <c r="E7661" s="53"/>
      <c r="F7661"/>
    </row>
    <row r="7662" spans="3:6" ht="16.5">
      <c r="C7662"/>
      <c r="D7662"/>
      <c r="E7662" s="53"/>
      <c r="F7662"/>
    </row>
    <row r="7663" spans="3:6" ht="16.5">
      <c r="C7663"/>
      <c r="D7663"/>
      <c r="E7663" s="53"/>
      <c r="F7663"/>
    </row>
    <row r="7664" spans="3:6" ht="16.5">
      <c r="C7664"/>
      <c r="D7664"/>
      <c r="E7664" s="53"/>
      <c r="F7664"/>
    </row>
    <row r="7665" spans="3:6" ht="16.5">
      <c r="C7665"/>
      <c r="D7665"/>
      <c r="E7665" s="53"/>
      <c r="F7665"/>
    </row>
    <row r="7666" spans="3:6" ht="16.5">
      <c r="C7666"/>
      <c r="D7666"/>
      <c r="E7666" s="53"/>
      <c r="F7666"/>
    </row>
    <row r="7667" spans="3:6" ht="16.5">
      <c r="C7667"/>
      <c r="D7667"/>
      <c r="E7667" s="53"/>
      <c r="F7667"/>
    </row>
    <row r="7668" spans="3:6" ht="16.5">
      <c r="C7668"/>
      <c r="D7668"/>
      <c r="E7668" s="53"/>
      <c r="F7668"/>
    </row>
    <row r="7669" spans="3:6" ht="16.5">
      <c r="C7669"/>
      <c r="D7669"/>
      <c r="E7669" s="53"/>
      <c r="F7669"/>
    </row>
    <row r="7670" spans="3:6" ht="16.5">
      <c r="C7670"/>
      <c r="D7670"/>
      <c r="E7670" s="53"/>
      <c r="F7670"/>
    </row>
    <row r="7671" spans="3:6" ht="16.5">
      <c r="C7671"/>
      <c r="D7671"/>
      <c r="E7671" s="53"/>
      <c r="F7671"/>
    </row>
    <row r="7672" spans="3:6" ht="16.5">
      <c r="C7672"/>
      <c r="D7672"/>
      <c r="E7672" s="53"/>
      <c r="F7672"/>
    </row>
    <row r="7673" spans="3:6" ht="16.5">
      <c r="C7673"/>
      <c r="D7673"/>
      <c r="E7673" s="53"/>
      <c r="F7673"/>
    </row>
    <row r="7674" spans="3:6" ht="16.5">
      <c r="C7674"/>
      <c r="D7674"/>
      <c r="E7674" s="53"/>
      <c r="F7674"/>
    </row>
    <row r="7675" spans="3:6" ht="16.5">
      <c r="C7675"/>
      <c r="D7675"/>
      <c r="E7675" s="53"/>
      <c r="F7675"/>
    </row>
    <row r="7676" spans="3:6" ht="16.5">
      <c r="C7676"/>
      <c r="D7676"/>
      <c r="E7676" s="53"/>
      <c r="F7676"/>
    </row>
    <row r="7677" spans="3:6" ht="16.5">
      <c r="C7677"/>
      <c r="D7677"/>
      <c r="E7677" s="53"/>
      <c r="F7677"/>
    </row>
    <row r="7678" spans="3:6" ht="16.5">
      <c r="C7678"/>
      <c r="D7678"/>
      <c r="E7678" s="53"/>
      <c r="F7678"/>
    </row>
    <row r="7679" spans="3:6" ht="16.5">
      <c r="C7679"/>
      <c r="D7679"/>
      <c r="E7679" s="53"/>
      <c r="F7679"/>
    </row>
    <row r="7680" spans="3:6" ht="16.5">
      <c r="C7680"/>
      <c r="D7680"/>
      <c r="E7680" s="53"/>
      <c r="F7680"/>
    </row>
    <row r="7681" spans="3:6" ht="16.5">
      <c r="C7681"/>
      <c r="D7681"/>
      <c r="E7681" s="53"/>
      <c r="F7681"/>
    </row>
    <row r="7682" spans="3:6" ht="16.5">
      <c r="C7682"/>
      <c r="D7682"/>
      <c r="E7682" s="53"/>
      <c r="F7682"/>
    </row>
    <row r="7683" spans="3:6" ht="16.5">
      <c r="C7683"/>
      <c r="D7683"/>
      <c r="E7683" s="53"/>
      <c r="F7683"/>
    </row>
    <row r="7684" spans="3:6" ht="16.5">
      <c r="C7684"/>
      <c r="D7684"/>
      <c r="E7684" s="53"/>
      <c r="F7684"/>
    </row>
    <row r="7685" spans="3:6" ht="16.5">
      <c r="C7685"/>
      <c r="D7685"/>
      <c r="E7685" s="53"/>
      <c r="F7685"/>
    </row>
    <row r="7686" spans="3:6" ht="16.5">
      <c r="C7686"/>
      <c r="D7686"/>
      <c r="E7686" s="53"/>
      <c r="F7686"/>
    </row>
    <row r="7687" spans="3:6" ht="16.5">
      <c r="C7687"/>
      <c r="D7687"/>
      <c r="E7687" s="53"/>
      <c r="F7687"/>
    </row>
    <row r="7688" spans="3:6" ht="16.5">
      <c r="C7688"/>
      <c r="D7688"/>
      <c r="E7688" s="53"/>
      <c r="F7688"/>
    </row>
    <row r="7689" spans="3:6" ht="16.5">
      <c r="C7689"/>
      <c r="D7689"/>
      <c r="E7689" s="53"/>
      <c r="F7689"/>
    </row>
    <row r="7690" spans="3:6" ht="16.5">
      <c r="C7690"/>
      <c r="D7690"/>
      <c r="E7690" s="53"/>
      <c r="F7690"/>
    </row>
    <row r="7691" spans="3:6" ht="16.5">
      <c r="C7691"/>
      <c r="D7691"/>
      <c r="E7691" s="53"/>
      <c r="F7691"/>
    </row>
    <row r="7692" spans="3:6" ht="16.5">
      <c r="C7692"/>
      <c r="D7692"/>
      <c r="E7692" s="53"/>
      <c r="F7692"/>
    </row>
    <row r="7693" spans="3:6" ht="16.5">
      <c r="C7693"/>
      <c r="D7693"/>
      <c r="E7693" s="53"/>
      <c r="F7693"/>
    </row>
    <row r="7694" spans="3:6" ht="16.5">
      <c r="C7694"/>
      <c r="D7694"/>
      <c r="E7694" s="53"/>
      <c r="F7694"/>
    </row>
    <row r="7695" spans="3:6" ht="16.5">
      <c r="C7695"/>
      <c r="D7695"/>
      <c r="E7695" s="53"/>
      <c r="F7695"/>
    </row>
    <row r="7696" spans="3:6" ht="16.5">
      <c r="C7696"/>
      <c r="D7696"/>
      <c r="E7696" s="53"/>
      <c r="F7696"/>
    </row>
    <row r="7697" spans="3:6" ht="16.5">
      <c r="C7697"/>
      <c r="D7697"/>
      <c r="E7697" s="53"/>
      <c r="F7697"/>
    </row>
    <row r="7698" spans="3:6" ht="16.5">
      <c r="C7698"/>
      <c r="D7698"/>
      <c r="E7698" s="53"/>
      <c r="F7698"/>
    </row>
    <row r="7699" spans="3:6" ht="16.5">
      <c r="C7699"/>
      <c r="D7699"/>
      <c r="E7699" s="53"/>
      <c r="F7699"/>
    </row>
    <row r="7700" spans="3:6" ht="16.5">
      <c r="C7700"/>
      <c r="D7700"/>
      <c r="E7700" s="53"/>
      <c r="F7700"/>
    </row>
    <row r="7701" spans="3:6" ht="16.5">
      <c r="C7701"/>
      <c r="D7701"/>
      <c r="E7701" s="53"/>
      <c r="F7701"/>
    </row>
    <row r="7702" spans="3:6" ht="16.5">
      <c r="C7702"/>
      <c r="D7702"/>
      <c r="E7702" s="53"/>
      <c r="F7702"/>
    </row>
    <row r="7703" spans="3:6" ht="16.5">
      <c r="C7703"/>
      <c r="D7703"/>
      <c r="E7703" s="53"/>
      <c r="F7703"/>
    </row>
    <row r="7704" spans="3:6" ht="16.5">
      <c r="C7704"/>
      <c r="D7704"/>
      <c r="E7704" s="53"/>
      <c r="F7704"/>
    </row>
    <row r="7705" spans="3:6" ht="16.5">
      <c r="C7705"/>
      <c r="D7705"/>
      <c r="E7705" s="53"/>
      <c r="F7705"/>
    </row>
    <row r="7706" spans="3:6" ht="16.5">
      <c r="C7706"/>
      <c r="D7706"/>
      <c r="E7706" s="53"/>
      <c r="F7706"/>
    </row>
    <row r="7707" spans="3:6" ht="16.5">
      <c r="C7707"/>
      <c r="D7707"/>
      <c r="E7707" s="53"/>
      <c r="F7707"/>
    </row>
    <row r="7708" spans="3:6" ht="16.5">
      <c r="C7708"/>
      <c r="D7708"/>
      <c r="E7708" s="53"/>
      <c r="F7708"/>
    </row>
    <row r="7709" spans="3:6" ht="16.5">
      <c r="C7709"/>
      <c r="D7709"/>
      <c r="E7709" s="53"/>
      <c r="F7709"/>
    </row>
    <row r="7710" spans="3:6" ht="16.5">
      <c r="C7710"/>
      <c r="D7710"/>
      <c r="E7710" s="53"/>
      <c r="F7710"/>
    </row>
    <row r="7711" spans="3:6" ht="16.5">
      <c r="C7711"/>
      <c r="D7711"/>
      <c r="E7711" s="53"/>
      <c r="F7711"/>
    </row>
    <row r="7712" spans="3:6" ht="16.5">
      <c r="C7712"/>
      <c r="D7712"/>
      <c r="E7712" s="53"/>
      <c r="F7712"/>
    </row>
    <row r="7713" spans="3:6" ht="16.5">
      <c r="C7713"/>
      <c r="D7713"/>
      <c r="E7713" s="53"/>
      <c r="F7713"/>
    </row>
    <row r="7714" spans="3:6" ht="16.5">
      <c r="C7714"/>
      <c r="D7714"/>
      <c r="E7714" s="53"/>
      <c r="F7714"/>
    </row>
    <row r="7715" spans="3:6" ht="16.5">
      <c r="C7715"/>
      <c r="D7715"/>
      <c r="E7715" s="53"/>
      <c r="F7715"/>
    </row>
    <row r="7716" spans="3:6" ht="16.5">
      <c r="C7716"/>
      <c r="D7716"/>
      <c r="E7716" s="53"/>
      <c r="F7716"/>
    </row>
    <row r="7717" spans="3:6" ht="16.5">
      <c r="C7717"/>
      <c r="D7717"/>
      <c r="E7717" s="53"/>
      <c r="F7717"/>
    </row>
    <row r="7718" spans="3:6" ht="16.5">
      <c r="C7718"/>
      <c r="D7718"/>
      <c r="E7718" s="53"/>
      <c r="F7718"/>
    </row>
    <row r="7719" spans="3:6" ht="16.5">
      <c r="C7719"/>
      <c r="D7719"/>
      <c r="E7719" s="53"/>
      <c r="F7719"/>
    </row>
    <row r="7720" spans="3:6" ht="16.5">
      <c r="C7720"/>
      <c r="D7720"/>
      <c r="E7720" s="53"/>
      <c r="F7720"/>
    </row>
    <row r="7721" spans="3:6" ht="16.5">
      <c r="C7721"/>
      <c r="D7721"/>
      <c r="E7721" s="53"/>
      <c r="F7721"/>
    </row>
    <row r="7722" spans="3:6" ht="16.5">
      <c r="C7722"/>
      <c r="D7722"/>
      <c r="E7722" s="53"/>
      <c r="F7722"/>
    </row>
    <row r="7723" spans="3:6" ht="16.5">
      <c r="C7723"/>
      <c r="D7723"/>
      <c r="E7723" s="53"/>
      <c r="F7723"/>
    </row>
    <row r="7724" spans="3:6" ht="16.5">
      <c r="C7724"/>
      <c r="D7724"/>
      <c r="E7724" s="53"/>
      <c r="F7724"/>
    </row>
    <row r="7725" spans="3:6" ht="16.5">
      <c r="C7725"/>
      <c r="D7725"/>
      <c r="E7725" s="53"/>
      <c r="F7725"/>
    </row>
    <row r="7726" spans="3:6" ht="16.5">
      <c r="C7726"/>
      <c r="D7726"/>
      <c r="E7726" s="53"/>
      <c r="F7726"/>
    </row>
    <row r="7727" spans="3:6" ht="16.5">
      <c r="C7727"/>
      <c r="D7727"/>
      <c r="E7727" s="53"/>
      <c r="F7727"/>
    </row>
    <row r="7728" spans="3:6" ht="16.5">
      <c r="C7728"/>
      <c r="D7728"/>
      <c r="E7728" s="53"/>
      <c r="F7728"/>
    </row>
    <row r="7729" spans="3:6" ht="16.5">
      <c r="C7729"/>
      <c r="D7729"/>
      <c r="E7729" s="53"/>
      <c r="F7729"/>
    </row>
    <row r="7730" spans="3:6" ht="16.5">
      <c r="C7730"/>
      <c r="D7730"/>
      <c r="E7730" s="53"/>
      <c r="F7730"/>
    </row>
    <row r="7731" spans="3:6" ht="16.5">
      <c r="C7731"/>
      <c r="D7731"/>
      <c r="E7731" s="53"/>
      <c r="F7731"/>
    </row>
    <row r="7732" spans="3:6" ht="16.5">
      <c r="C7732"/>
      <c r="D7732"/>
      <c r="E7732" s="53"/>
      <c r="F7732"/>
    </row>
    <row r="7733" spans="3:6" ht="16.5">
      <c r="C7733"/>
      <c r="D7733"/>
      <c r="E7733" s="53"/>
      <c r="F7733"/>
    </row>
    <row r="7734" spans="3:6" ht="16.5">
      <c r="C7734"/>
      <c r="D7734"/>
      <c r="E7734" s="53"/>
      <c r="F7734"/>
    </row>
    <row r="7735" spans="3:6" ht="16.5">
      <c r="C7735"/>
      <c r="D7735"/>
      <c r="E7735" s="53"/>
      <c r="F7735"/>
    </row>
    <row r="7736" spans="3:6" ht="16.5">
      <c r="C7736"/>
      <c r="D7736"/>
      <c r="E7736" s="53"/>
      <c r="F7736"/>
    </row>
    <row r="7737" spans="3:6" ht="16.5">
      <c r="C7737"/>
      <c r="D7737"/>
      <c r="E7737" s="53"/>
      <c r="F7737"/>
    </row>
    <row r="7738" spans="3:6" ht="16.5">
      <c r="C7738"/>
      <c r="D7738"/>
      <c r="E7738" s="53"/>
      <c r="F7738"/>
    </row>
    <row r="7739" spans="3:6" ht="16.5">
      <c r="C7739"/>
      <c r="D7739"/>
      <c r="E7739" s="53"/>
      <c r="F7739"/>
    </row>
    <row r="7740" spans="3:6" ht="16.5">
      <c r="C7740"/>
      <c r="D7740"/>
      <c r="E7740" s="53"/>
      <c r="F7740"/>
    </row>
    <row r="7741" spans="3:6" ht="16.5">
      <c r="C7741"/>
      <c r="D7741"/>
      <c r="E7741" s="53"/>
      <c r="F7741"/>
    </row>
    <row r="7742" spans="3:6" ht="16.5">
      <c r="C7742"/>
      <c r="D7742"/>
      <c r="E7742" s="53"/>
      <c r="F7742"/>
    </row>
    <row r="7743" spans="3:6" ht="16.5">
      <c r="C7743"/>
      <c r="D7743"/>
      <c r="E7743" s="53"/>
      <c r="F7743"/>
    </row>
    <row r="7744" spans="3:6" ht="16.5">
      <c r="C7744"/>
      <c r="D7744"/>
      <c r="E7744" s="53"/>
      <c r="F7744"/>
    </row>
    <row r="7745" spans="3:6" ht="16.5">
      <c r="C7745"/>
      <c r="D7745"/>
      <c r="E7745" s="53"/>
      <c r="F7745"/>
    </row>
    <row r="7746" spans="3:6" ht="16.5">
      <c r="C7746"/>
      <c r="D7746"/>
      <c r="E7746" s="53"/>
      <c r="F7746"/>
    </row>
    <row r="7747" spans="3:6" ht="16.5">
      <c r="C7747"/>
      <c r="D7747"/>
      <c r="E7747" s="53"/>
      <c r="F7747"/>
    </row>
    <row r="7748" spans="3:6" ht="16.5">
      <c r="C7748"/>
      <c r="D7748"/>
      <c r="E7748" s="53"/>
      <c r="F7748"/>
    </row>
    <row r="7749" spans="3:6" ht="16.5">
      <c r="C7749"/>
      <c r="D7749"/>
      <c r="E7749" s="53"/>
      <c r="F7749"/>
    </row>
    <row r="7750" spans="3:6" ht="16.5">
      <c r="C7750"/>
      <c r="D7750"/>
      <c r="E7750" s="53"/>
      <c r="F7750"/>
    </row>
    <row r="7751" spans="3:6" ht="16.5">
      <c r="C7751"/>
      <c r="D7751"/>
      <c r="E7751" s="53"/>
      <c r="F7751"/>
    </row>
    <row r="7752" spans="3:6" ht="16.5">
      <c r="C7752"/>
      <c r="D7752"/>
      <c r="E7752" s="53"/>
      <c r="F7752"/>
    </row>
    <row r="7753" spans="3:6" ht="16.5">
      <c r="C7753"/>
      <c r="D7753"/>
      <c r="E7753" s="53"/>
      <c r="F7753"/>
    </row>
    <row r="7754" spans="3:6" ht="16.5">
      <c r="C7754"/>
      <c r="D7754"/>
      <c r="E7754" s="53"/>
      <c r="F7754"/>
    </row>
    <row r="7755" spans="3:6" ht="16.5">
      <c r="C7755"/>
      <c r="D7755"/>
      <c r="E7755" s="53"/>
      <c r="F7755"/>
    </row>
    <row r="7756" spans="3:6" ht="16.5">
      <c r="C7756"/>
      <c r="D7756"/>
      <c r="E7756" s="53"/>
      <c r="F7756"/>
    </row>
    <row r="7757" spans="3:6" ht="16.5">
      <c r="C7757"/>
      <c r="D7757"/>
      <c r="E7757" s="53"/>
      <c r="F7757"/>
    </row>
    <row r="7758" spans="3:6" ht="16.5">
      <c r="C7758"/>
      <c r="D7758"/>
      <c r="E7758" s="53"/>
      <c r="F7758"/>
    </row>
    <row r="7759" spans="3:6" ht="16.5">
      <c r="C7759"/>
      <c r="D7759"/>
      <c r="E7759" s="53"/>
      <c r="F7759"/>
    </row>
    <row r="7760" spans="3:6" ht="16.5">
      <c r="C7760"/>
      <c r="D7760"/>
      <c r="E7760" s="53"/>
      <c r="F7760"/>
    </row>
    <row r="7761" spans="3:6" ht="16.5">
      <c r="C7761"/>
      <c r="D7761"/>
      <c r="E7761" s="53"/>
      <c r="F7761"/>
    </row>
    <row r="7762" spans="3:6" ht="16.5">
      <c r="C7762"/>
      <c r="D7762"/>
      <c r="E7762" s="53"/>
      <c r="F7762"/>
    </row>
    <row r="7763" spans="3:6" ht="16.5">
      <c r="C7763"/>
      <c r="D7763"/>
      <c r="E7763" s="53"/>
      <c r="F7763"/>
    </row>
    <row r="7764" spans="3:6" ht="16.5">
      <c r="C7764"/>
      <c r="D7764"/>
      <c r="E7764" s="53"/>
      <c r="F7764"/>
    </row>
    <row r="7765" spans="3:6" ht="16.5">
      <c r="C7765"/>
      <c r="D7765"/>
      <c r="E7765" s="53"/>
      <c r="F7765"/>
    </row>
    <row r="7766" spans="3:6" ht="16.5">
      <c r="C7766"/>
      <c r="D7766"/>
      <c r="E7766" s="53"/>
      <c r="F7766"/>
    </row>
    <row r="7767" spans="3:6" ht="16.5">
      <c r="C7767"/>
      <c r="D7767"/>
      <c r="E7767" s="53"/>
      <c r="F7767"/>
    </row>
    <row r="7768" spans="3:6" ht="16.5">
      <c r="C7768"/>
      <c r="D7768"/>
      <c r="E7768" s="53"/>
      <c r="F7768"/>
    </row>
    <row r="7769" spans="3:6" ht="16.5">
      <c r="C7769"/>
      <c r="D7769"/>
      <c r="E7769" s="53"/>
      <c r="F7769"/>
    </row>
    <row r="7770" spans="3:6" ht="16.5">
      <c r="C7770"/>
      <c r="D7770"/>
      <c r="E7770" s="53"/>
      <c r="F7770"/>
    </row>
    <row r="7771" spans="3:6" ht="16.5">
      <c r="C7771"/>
      <c r="D7771"/>
      <c r="E7771" s="53"/>
      <c r="F7771"/>
    </row>
    <row r="7772" spans="3:6" ht="16.5">
      <c r="C7772"/>
      <c r="D7772"/>
      <c r="E7772" s="53"/>
      <c r="F7772"/>
    </row>
    <row r="7773" spans="3:6" ht="16.5">
      <c r="C7773"/>
      <c r="D7773"/>
      <c r="E7773" s="53"/>
      <c r="F7773"/>
    </row>
    <row r="7774" spans="3:6" ht="16.5">
      <c r="C7774"/>
      <c r="D7774"/>
      <c r="E7774" s="53"/>
      <c r="F7774"/>
    </row>
    <row r="7775" spans="3:6" ht="16.5">
      <c r="C7775"/>
      <c r="D7775"/>
      <c r="E7775" s="53"/>
      <c r="F7775"/>
    </row>
    <row r="7776" spans="3:6" ht="16.5">
      <c r="C7776"/>
      <c r="D7776"/>
      <c r="E7776" s="53"/>
      <c r="F7776"/>
    </row>
    <row r="7777" spans="3:6" ht="16.5">
      <c r="C7777"/>
      <c r="D7777"/>
      <c r="E7777" s="53"/>
      <c r="F7777"/>
    </row>
    <row r="7778" spans="3:6" ht="16.5">
      <c r="C7778"/>
      <c r="D7778"/>
      <c r="E7778" s="53"/>
      <c r="F7778"/>
    </row>
    <row r="7779" spans="3:6" ht="16.5">
      <c r="C7779"/>
      <c r="D7779"/>
      <c r="E7779" s="53"/>
      <c r="F7779"/>
    </row>
    <row r="7780" spans="3:6" ht="16.5">
      <c r="C7780"/>
      <c r="D7780"/>
      <c r="E7780" s="53"/>
      <c r="F7780"/>
    </row>
    <row r="7781" spans="3:6" ht="16.5">
      <c r="C7781"/>
      <c r="D7781"/>
      <c r="E7781" s="53"/>
      <c r="F7781"/>
    </row>
    <row r="7782" spans="3:6" ht="16.5">
      <c r="C7782"/>
      <c r="D7782"/>
      <c r="E7782" s="53"/>
      <c r="F7782"/>
    </row>
    <row r="7783" spans="3:6" ht="16.5">
      <c r="C7783"/>
      <c r="D7783"/>
      <c r="E7783" s="53"/>
      <c r="F7783"/>
    </row>
    <row r="7784" spans="3:6" ht="16.5">
      <c r="C7784"/>
      <c r="D7784"/>
      <c r="E7784" s="53"/>
      <c r="F7784"/>
    </row>
    <row r="7785" spans="3:6" ht="16.5">
      <c r="C7785"/>
      <c r="D7785"/>
      <c r="E7785" s="53"/>
      <c r="F7785"/>
    </row>
    <row r="7786" spans="3:6" ht="16.5">
      <c r="C7786"/>
      <c r="D7786"/>
      <c r="E7786" s="53"/>
      <c r="F7786"/>
    </row>
    <row r="7787" spans="3:6" ht="16.5">
      <c r="C7787"/>
      <c r="D7787"/>
      <c r="E7787" s="53"/>
      <c r="F7787"/>
    </row>
    <row r="7788" spans="3:6" ht="16.5">
      <c r="C7788"/>
      <c r="D7788"/>
      <c r="E7788" s="53"/>
      <c r="F7788"/>
    </row>
    <row r="7789" spans="3:6" ht="16.5">
      <c r="C7789"/>
      <c r="D7789"/>
      <c r="E7789" s="53"/>
      <c r="F7789"/>
    </row>
    <row r="7790" spans="3:6" ht="16.5">
      <c r="C7790"/>
      <c r="D7790"/>
      <c r="E7790" s="53"/>
      <c r="F7790"/>
    </row>
    <row r="7791" spans="3:6" ht="16.5">
      <c r="C7791"/>
      <c r="D7791"/>
      <c r="E7791" s="53"/>
      <c r="F7791"/>
    </row>
    <row r="7792" spans="3:6" ht="16.5">
      <c r="C7792"/>
      <c r="D7792"/>
      <c r="E7792" s="53"/>
      <c r="F7792"/>
    </row>
    <row r="7793" spans="3:6" ht="16.5">
      <c r="C7793"/>
      <c r="D7793"/>
      <c r="E7793" s="53"/>
      <c r="F7793"/>
    </row>
    <row r="7794" spans="3:6" ht="16.5">
      <c r="C7794"/>
      <c r="D7794"/>
      <c r="E7794" s="53"/>
      <c r="F7794"/>
    </row>
    <row r="7795" spans="3:6" ht="16.5">
      <c r="C7795"/>
      <c r="D7795"/>
      <c r="E7795" s="53"/>
      <c r="F7795"/>
    </row>
    <row r="7796" spans="3:6" ht="16.5">
      <c r="C7796"/>
      <c r="D7796"/>
      <c r="E7796" s="53"/>
      <c r="F7796"/>
    </row>
    <row r="7797" spans="3:6" ht="16.5">
      <c r="C7797"/>
      <c r="D7797"/>
      <c r="E7797" s="53"/>
      <c r="F7797"/>
    </row>
    <row r="7798" spans="3:6" ht="16.5">
      <c r="C7798"/>
      <c r="D7798"/>
      <c r="E7798" s="53"/>
      <c r="F7798"/>
    </row>
    <row r="7799" spans="3:6" ht="16.5">
      <c r="C7799"/>
      <c r="D7799"/>
      <c r="E7799" s="53"/>
      <c r="F7799"/>
    </row>
    <row r="7800" spans="3:6" ht="16.5">
      <c r="C7800"/>
      <c r="D7800"/>
      <c r="E7800" s="53"/>
      <c r="F7800"/>
    </row>
    <row r="7801" spans="3:6" ht="16.5">
      <c r="C7801"/>
      <c r="D7801"/>
      <c r="E7801" s="53"/>
      <c r="F7801"/>
    </row>
    <row r="7802" spans="3:6" ht="16.5">
      <c r="C7802"/>
      <c r="D7802"/>
      <c r="E7802" s="53"/>
      <c r="F7802"/>
    </row>
    <row r="7803" spans="3:6" ht="16.5">
      <c r="C7803"/>
      <c r="D7803"/>
      <c r="E7803" s="53"/>
      <c r="F7803"/>
    </row>
    <row r="7804" spans="3:6" ht="16.5">
      <c r="C7804"/>
      <c r="D7804"/>
      <c r="E7804" s="53"/>
      <c r="F7804"/>
    </row>
    <row r="7805" spans="3:6" ht="16.5">
      <c r="C7805"/>
      <c r="D7805"/>
      <c r="E7805" s="53"/>
      <c r="F7805"/>
    </row>
    <row r="7806" spans="3:6" ht="16.5">
      <c r="C7806"/>
      <c r="D7806"/>
      <c r="E7806" s="53"/>
      <c r="F7806"/>
    </row>
    <row r="7807" spans="3:6" ht="16.5">
      <c r="C7807"/>
      <c r="D7807"/>
      <c r="E7807" s="53"/>
      <c r="F7807"/>
    </row>
    <row r="7808" spans="3:6" ht="16.5">
      <c r="C7808"/>
      <c r="D7808"/>
      <c r="E7808" s="53"/>
      <c r="F7808"/>
    </row>
    <row r="7809" spans="3:6" ht="16.5">
      <c r="C7809"/>
      <c r="D7809"/>
      <c r="E7809" s="53"/>
      <c r="F7809"/>
    </row>
    <row r="7810" spans="3:6" ht="16.5">
      <c r="C7810"/>
      <c r="D7810"/>
      <c r="E7810" s="53"/>
      <c r="F7810"/>
    </row>
    <row r="7811" spans="3:6" ht="16.5">
      <c r="C7811"/>
      <c r="D7811"/>
      <c r="E7811" s="53"/>
      <c r="F7811"/>
    </row>
    <row r="7812" spans="3:6" ht="16.5">
      <c r="C7812"/>
      <c r="D7812"/>
      <c r="E7812" s="53"/>
      <c r="F7812"/>
    </row>
    <row r="7813" spans="3:6" ht="16.5">
      <c r="C7813"/>
      <c r="D7813"/>
      <c r="E7813" s="53"/>
      <c r="F7813"/>
    </row>
    <row r="7814" spans="3:6" ht="16.5">
      <c r="C7814"/>
      <c r="D7814"/>
      <c r="E7814" s="53"/>
      <c r="F7814"/>
    </row>
    <row r="7815" spans="3:6" ht="16.5">
      <c r="C7815"/>
      <c r="D7815"/>
      <c r="E7815" s="53"/>
      <c r="F7815"/>
    </row>
    <row r="7816" spans="3:6" ht="16.5">
      <c r="C7816"/>
      <c r="D7816"/>
      <c r="E7816" s="53"/>
      <c r="F7816"/>
    </row>
    <row r="7817" spans="3:6" ht="16.5">
      <c r="C7817"/>
      <c r="D7817"/>
      <c r="E7817" s="53"/>
      <c r="F7817"/>
    </row>
    <row r="7818" spans="3:6" ht="16.5">
      <c r="C7818"/>
      <c r="D7818"/>
      <c r="E7818" s="53"/>
      <c r="F7818"/>
    </row>
    <row r="7819" spans="3:6" ht="16.5">
      <c r="C7819"/>
      <c r="D7819"/>
      <c r="E7819" s="53"/>
      <c r="F7819"/>
    </row>
    <row r="7820" spans="3:6" ht="16.5">
      <c r="C7820"/>
      <c r="D7820"/>
      <c r="E7820" s="53"/>
      <c r="F7820"/>
    </row>
    <row r="7821" spans="3:6" ht="16.5">
      <c r="C7821"/>
      <c r="D7821"/>
      <c r="E7821" s="53"/>
      <c r="F7821"/>
    </row>
    <row r="7822" spans="3:6" ht="16.5">
      <c r="C7822"/>
      <c r="D7822"/>
      <c r="E7822" s="53"/>
      <c r="F7822"/>
    </row>
    <row r="7823" spans="3:6" ht="16.5">
      <c r="C7823"/>
      <c r="D7823"/>
      <c r="E7823" s="53"/>
      <c r="F7823"/>
    </row>
    <row r="7824" spans="3:6" ht="16.5">
      <c r="C7824"/>
      <c r="D7824"/>
      <c r="E7824" s="53"/>
      <c r="F7824"/>
    </row>
    <row r="7825" spans="3:6" ht="16.5">
      <c r="C7825"/>
      <c r="D7825"/>
      <c r="E7825" s="53"/>
      <c r="F7825"/>
    </row>
    <row r="7826" spans="3:6" ht="16.5">
      <c r="C7826"/>
      <c r="D7826"/>
      <c r="E7826" s="53"/>
      <c r="F7826"/>
    </row>
    <row r="7827" spans="3:6" ht="16.5">
      <c r="C7827"/>
      <c r="D7827"/>
      <c r="E7827" s="53"/>
      <c r="F7827"/>
    </row>
    <row r="7828" spans="3:6" ht="16.5">
      <c r="C7828"/>
      <c r="D7828"/>
      <c r="E7828" s="53"/>
      <c r="F7828"/>
    </row>
    <row r="7829" spans="3:6" ht="16.5">
      <c r="C7829"/>
      <c r="D7829"/>
      <c r="E7829" s="53"/>
      <c r="F7829"/>
    </row>
    <row r="7830" spans="3:6" ht="16.5">
      <c r="C7830"/>
      <c r="D7830"/>
      <c r="E7830" s="53"/>
      <c r="F7830"/>
    </row>
    <row r="7831" spans="3:6" ht="16.5">
      <c r="C7831"/>
      <c r="D7831"/>
      <c r="E7831" s="53"/>
      <c r="F7831"/>
    </row>
    <row r="7832" spans="3:6" ht="16.5">
      <c r="C7832"/>
      <c r="D7832"/>
      <c r="E7832" s="53"/>
      <c r="F7832"/>
    </row>
    <row r="7833" spans="3:6" ht="16.5">
      <c r="C7833"/>
      <c r="D7833"/>
      <c r="E7833" s="53"/>
      <c r="F7833"/>
    </row>
    <row r="7834" spans="3:6" ht="16.5">
      <c r="C7834"/>
      <c r="D7834"/>
      <c r="E7834" s="53"/>
      <c r="F7834"/>
    </row>
    <row r="7835" spans="3:6" ht="16.5">
      <c r="C7835"/>
      <c r="D7835"/>
      <c r="E7835" s="53"/>
      <c r="F7835"/>
    </row>
    <row r="7836" spans="3:6" ht="16.5">
      <c r="C7836"/>
      <c r="D7836"/>
      <c r="E7836" s="53"/>
      <c r="F7836"/>
    </row>
    <row r="7837" spans="3:6" ht="16.5">
      <c r="C7837"/>
      <c r="D7837"/>
      <c r="E7837" s="53"/>
      <c r="F7837"/>
    </row>
    <row r="7838" spans="3:6" ht="16.5">
      <c r="C7838"/>
      <c r="D7838"/>
      <c r="E7838" s="53"/>
      <c r="F7838"/>
    </row>
    <row r="7839" spans="3:6" ht="16.5">
      <c r="C7839"/>
      <c r="D7839"/>
      <c r="E7839" s="53"/>
      <c r="F7839"/>
    </row>
    <row r="7840" spans="3:6" ht="16.5">
      <c r="C7840"/>
      <c r="D7840"/>
      <c r="E7840" s="53"/>
      <c r="F7840"/>
    </row>
    <row r="7841" spans="3:6" ht="16.5">
      <c r="C7841"/>
      <c r="D7841"/>
      <c r="E7841" s="53"/>
      <c r="F7841"/>
    </row>
    <row r="7842" spans="3:6" ht="16.5">
      <c r="C7842"/>
      <c r="D7842"/>
      <c r="E7842" s="53"/>
      <c r="F7842"/>
    </row>
    <row r="7843" spans="3:6" ht="16.5">
      <c r="C7843"/>
      <c r="D7843"/>
      <c r="E7843" s="53"/>
      <c r="F7843"/>
    </row>
    <row r="7844" spans="3:6" ht="16.5">
      <c r="C7844"/>
      <c r="D7844"/>
      <c r="E7844" s="53"/>
      <c r="F7844"/>
    </row>
    <row r="7845" spans="3:6" ht="16.5">
      <c r="C7845"/>
      <c r="D7845"/>
      <c r="E7845" s="53"/>
      <c r="F7845"/>
    </row>
    <row r="7846" spans="3:6" ht="16.5">
      <c r="C7846"/>
      <c r="D7846"/>
      <c r="E7846" s="53"/>
      <c r="F7846"/>
    </row>
    <row r="7847" spans="3:6" ht="16.5">
      <c r="C7847"/>
      <c r="D7847"/>
      <c r="E7847" s="53"/>
      <c r="F7847"/>
    </row>
    <row r="7848" spans="3:6" ht="16.5">
      <c r="C7848"/>
      <c r="D7848"/>
      <c r="E7848" s="53"/>
      <c r="F7848"/>
    </row>
    <row r="7849" spans="3:6" ht="16.5">
      <c r="C7849"/>
      <c r="D7849"/>
      <c r="E7849" s="53"/>
      <c r="F7849"/>
    </row>
    <row r="7850" spans="3:6" ht="16.5">
      <c r="C7850"/>
      <c r="D7850"/>
      <c r="E7850" s="53"/>
      <c r="F7850"/>
    </row>
    <row r="7851" spans="3:6" ht="16.5">
      <c r="C7851"/>
      <c r="D7851"/>
      <c r="E7851" s="53"/>
      <c r="F7851"/>
    </row>
    <row r="7852" spans="3:6" ht="16.5">
      <c r="C7852"/>
      <c r="D7852"/>
      <c r="E7852" s="53"/>
      <c r="F7852"/>
    </row>
    <row r="7853" spans="3:6" ht="16.5">
      <c r="C7853"/>
      <c r="D7853"/>
      <c r="E7853" s="53"/>
      <c r="F7853"/>
    </row>
    <row r="7854" spans="3:6" ht="16.5">
      <c r="C7854"/>
      <c r="D7854"/>
      <c r="E7854" s="53"/>
      <c r="F7854"/>
    </row>
    <row r="7855" spans="3:6" ht="16.5">
      <c r="C7855"/>
      <c r="D7855"/>
      <c r="E7855" s="53"/>
      <c r="F7855"/>
    </row>
    <row r="7856" spans="3:6" ht="16.5">
      <c r="C7856"/>
      <c r="D7856"/>
      <c r="E7856" s="53"/>
      <c r="F7856"/>
    </row>
    <row r="7857" spans="3:6" ht="16.5">
      <c r="C7857"/>
      <c r="D7857"/>
      <c r="E7857" s="53"/>
      <c r="F7857"/>
    </row>
    <row r="7858" spans="3:6" ht="16.5">
      <c r="C7858"/>
      <c r="D7858"/>
      <c r="E7858" s="53"/>
      <c r="F7858"/>
    </row>
    <row r="7859" spans="3:6" ht="16.5">
      <c r="C7859"/>
      <c r="D7859"/>
      <c r="E7859" s="53"/>
      <c r="F7859"/>
    </row>
    <row r="7860" spans="3:6" ht="16.5">
      <c r="C7860"/>
      <c r="D7860"/>
      <c r="E7860" s="53"/>
      <c r="F7860"/>
    </row>
    <row r="7861" spans="3:6" ht="16.5">
      <c r="C7861"/>
      <c r="D7861"/>
      <c r="E7861" s="53"/>
      <c r="F7861"/>
    </row>
    <row r="7862" spans="3:6" ht="16.5">
      <c r="C7862"/>
      <c r="D7862"/>
      <c r="E7862" s="53"/>
      <c r="F7862"/>
    </row>
    <row r="7863" spans="3:6" ht="16.5">
      <c r="C7863"/>
      <c r="D7863"/>
      <c r="E7863" s="53"/>
      <c r="F7863"/>
    </row>
    <row r="7864" spans="3:6" ht="16.5">
      <c r="C7864"/>
      <c r="D7864"/>
      <c r="E7864" s="53"/>
      <c r="F7864"/>
    </row>
    <row r="7865" spans="3:6" ht="16.5">
      <c r="C7865"/>
      <c r="D7865"/>
      <c r="E7865" s="53"/>
      <c r="F7865"/>
    </row>
    <row r="7866" spans="3:6" ht="16.5">
      <c r="C7866"/>
      <c r="D7866"/>
      <c r="E7866" s="53"/>
      <c r="F7866"/>
    </row>
    <row r="7867" spans="3:6" ht="16.5">
      <c r="C7867"/>
      <c r="D7867"/>
      <c r="E7867" s="53"/>
      <c r="F7867"/>
    </row>
    <row r="7868" spans="3:6" ht="16.5">
      <c r="C7868"/>
      <c r="D7868"/>
      <c r="E7868" s="53"/>
      <c r="F7868"/>
    </row>
    <row r="7869" spans="3:6" ht="16.5">
      <c r="C7869"/>
      <c r="D7869"/>
      <c r="E7869" s="53"/>
      <c r="F7869"/>
    </row>
    <row r="7870" spans="3:6" ht="16.5">
      <c r="C7870"/>
      <c r="D7870"/>
      <c r="E7870" s="53"/>
      <c r="F7870"/>
    </row>
    <row r="7871" spans="3:6" ht="16.5">
      <c r="C7871"/>
      <c r="D7871"/>
      <c r="E7871" s="53"/>
      <c r="F7871"/>
    </row>
    <row r="7872" spans="3:6" ht="16.5">
      <c r="C7872"/>
      <c r="D7872"/>
      <c r="E7872" s="53"/>
      <c r="F7872"/>
    </row>
    <row r="7873" spans="3:6" ht="16.5">
      <c r="C7873"/>
      <c r="D7873"/>
      <c r="E7873" s="53"/>
      <c r="F7873"/>
    </row>
    <row r="7874" spans="3:6" ht="16.5">
      <c r="C7874"/>
      <c r="D7874"/>
      <c r="E7874" s="53"/>
      <c r="F7874"/>
    </row>
    <row r="7875" spans="3:6" ht="16.5">
      <c r="C7875"/>
      <c r="D7875"/>
      <c r="E7875" s="53"/>
      <c r="F7875"/>
    </row>
    <row r="7876" spans="3:6" ht="16.5">
      <c r="C7876"/>
      <c r="D7876"/>
      <c r="E7876" s="53"/>
      <c r="F7876"/>
    </row>
    <row r="7877" spans="3:6" ht="16.5">
      <c r="C7877"/>
      <c r="D7877"/>
      <c r="E7877" s="53"/>
      <c r="F7877"/>
    </row>
    <row r="7878" spans="3:6" ht="16.5">
      <c r="C7878"/>
      <c r="D7878"/>
      <c r="E7878" s="53"/>
      <c r="F7878"/>
    </row>
    <row r="7879" spans="3:6" ht="16.5">
      <c r="C7879"/>
      <c r="D7879"/>
      <c r="E7879" s="53"/>
      <c r="F7879"/>
    </row>
    <row r="7880" spans="3:6" ht="16.5">
      <c r="C7880"/>
      <c r="D7880"/>
      <c r="E7880" s="53"/>
      <c r="F7880"/>
    </row>
    <row r="7881" spans="3:6" ht="16.5">
      <c r="C7881"/>
      <c r="D7881"/>
      <c r="E7881" s="53"/>
      <c r="F7881"/>
    </row>
    <row r="7882" spans="3:6" ht="16.5">
      <c r="C7882"/>
      <c r="D7882"/>
      <c r="E7882" s="53"/>
      <c r="F7882"/>
    </row>
    <row r="7883" spans="3:6" ht="16.5">
      <c r="C7883"/>
      <c r="D7883"/>
      <c r="E7883" s="53"/>
      <c r="F7883"/>
    </row>
    <row r="7884" spans="3:6" ht="16.5">
      <c r="C7884"/>
      <c r="D7884"/>
      <c r="E7884" s="53"/>
      <c r="F7884"/>
    </row>
    <row r="7885" spans="3:6" ht="16.5">
      <c r="C7885"/>
      <c r="D7885"/>
      <c r="E7885" s="53"/>
      <c r="F7885"/>
    </row>
    <row r="7886" spans="3:6" ht="16.5">
      <c r="C7886"/>
      <c r="D7886"/>
      <c r="E7886" s="53"/>
      <c r="F7886"/>
    </row>
    <row r="7887" spans="3:6" ht="16.5">
      <c r="C7887"/>
      <c r="D7887"/>
      <c r="E7887" s="53"/>
      <c r="F7887"/>
    </row>
    <row r="7888" spans="3:6" ht="16.5">
      <c r="C7888"/>
      <c r="D7888"/>
      <c r="E7888" s="53"/>
      <c r="F7888"/>
    </row>
    <row r="7889" spans="3:6" ht="16.5">
      <c r="C7889"/>
      <c r="D7889"/>
      <c r="E7889" s="53"/>
      <c r="F7889"/>
    </row>
    <row r="7890" spans="3:6" ht="16.5">
      <c r="C7890"/>
      <c r="D7890"/>
      <c r="E7890" s="53"/>
      <c r="F7890"/>
    </row>
    <row r="7891" spans="3:6" ht="16.5">
      <c r="C7891"/>
      <c r="D7891"/>
      <c r="E7891" s="53"/>
      <c r="F7891"/>
    </row>
    <row r="7892" spans="3:6" ht="16.5">
      <c r="C7892"/>
      <c r="D7892"/>
      <c r="E7892" s="53"/>
      <c r="F7892"/>
    </row>
    <row r="7893" spans="3:6" ht="16.5">
      <c r="C7893"/>
      <c r="D7893"/>
      <c r="E7893" s="53"/>
      <c r="F7893"/>
    </row>
    <row r="7894" spans="3:6" ht="16.5">
      <c r="C7894"/>
      <c r="D7894"/>
      <c r="E7894" s="53"/>
      <c r="F7894"/>
    </row>
    <row r="7895" spans="3:6" ht="16.5">
      <c r="C7895"/>
      <c r="D7895"/>
      <c r="E7895" s="53"/>
      <c r="F7895"/>
    </row>
    <row r="7896" spans="3:6" ht="16.5">
      <c r="C7896"/>
      <c r="D7896"/>
      <c r="E7896" s="53"/>
      <c r="F7896"/>
    </row>
    <row r="7897" spans="3:6" ht="16.5">
      <c r="C7897"/>
      <c r="D7897"/>
      <c r="E7897" s="53"/>
      <c r="F7897"/>
    </row>
    <row r="7898" spans="3:6" ht="16.5">
      <c r="C7898"/>
      <c r="D7898"/>
      <c r="E7898" s="53"/>
      <c r="F7898"/>
    </row>
    <row r="7899" spans="3:6" ht="16.5">
      <c r="C7899"/>
      <c r="D7899"/>
      <c r="E7899" s="53"/>
      <c r="F7899"/>
    </row>
    <row r="7900" spans="3:6" ht="16.5">
      <c r="C7900"/>
      <c r="D7900"/>
      <c r="E7900" s="53"/>
      <c r="F7900"/>
    </row>
    <row r="7901" spans="3:6" ht="16.5">
      <c r="C7901"/>
      <c r="D7901"/>
      <c r="E7901" s="53"/>
      <c r="F7901"/>
    </row>
    <row r="7902" spans="3:6" ht="16.5">
      <c r="C7902"/>
      <c r="D7902"/>
      <c r="E7902" s="53"/>
      <c r="F7902"/>
    </row>
    <row r="7903" spans="3:6" ht="16.5">
      <c r="C7903"/>
      <c r="D7903"/>
      <c r="E7903" s="53"/>
      <c r="F7903"/>
    </row>
    <row r="7904" spans="3:6" ht="16.5">
      <c r="C7904"/>
      <c r="D7904"/>
      <c r="E7904" s="53"/>
      <c r="F7904"/>
    </row>
    <row r="7905" spans="3:6" ht="16.5">
      <c r="C7905"/>
      <c r="D7905"/>
      <c r="E7905" s="53"/>
      <c r="F7905"/>
    </row>
    <row r="7906" spans="3:6" ht="16.5">
      <c r="C7906"/>
      <c r="D7906"/>
      <c r="E7906" s="53"/>
      <c r="F7906"/>
    </row>
    <row r="7907" spans="3:6" ht="16.5">
      <c r="C7907"/>
      <c r="D7907"/>
      <c r="E7907" s="53"/>
      <c r="F7907"/>
    </row>
    <row r="7908" spans="3:6" ht="16.5">
      <c r="C7908"/>
      <c r="D7908"/>
      <c r="E7908" s="53"/>
      <c r="F7908"/>
    </row>
    <row r="7909" spans="3:6" ht="16.5">
      <c r="C7909"/>
      <c r="D7909"/>
      <c r="E7909" s="53"/>
      <c r="F7909"/>
    </row>
    <row r="7910" spans="3:6" ht="16.5">
      <c r="C7910"/>
      <c r="D7910"/>
      <c r="E7910" s="53"/>
      <c r="F7910"/>
    </row>
    <row r="7911" spans="3:6" ht="16.5">
      <c r="C7911"/>
      <c r="D7911"/>
      <c r="E7911" s="53"/>
      <c r="F7911"/>
    </row>
    <row r="7912" spans="3:6" ht="16.5">
      <c r="C7912"/>
      <c r="D7912"/>
      <c r="E7912" s="53"/>
      <c r="F7912"/>
    </row>
    <row r="7913" spans="3:6" ht="16.5">
      <c r="C7913"/>
      <c r="D7913"/>
      <c r="E7913" s="53"/>
      <c r="F7913"/>
    </row>
    <row r="7914" spans="3:6" ht="16.5">
      <c r="C7914"/>
      <c r="D7914"/>
      <c r="E7914" s="53"/>
      <c r="F7914"/>
    </row>
    <row r="7915" spans="3:6" ht="16.5">
      <c r="C7915"/>
      <c r="D7915"/>
      <c r="E7915" s="53"/>
      <c r="F7915"/>
    </row>
    <row r="7916" spans="3:6" ht="16.5">
      <c r="C7916"/>
      <c r="D7916"/>
      <c r="E7916" s="53"/>
      <c r="F7916"/>
    </row>
    <row r="7917" spans="3:6" ht="16.5">
      <c r="C7917"/>
      <c r="D7917"/>
      <c r="E7917" s="53"/>
      <c r="F7917"/>
    </row>
    <row r="7918" spans="3:6" ht="16.5">
      <c r="C7918"/>
      <c r="D7918"/>
      <c r="E7918" s="53"/>
      <c r="F7918"/>
    </row>
    <row r="7919" spans="3:6" ht="16.5">
      <c r="C7919"/>
      <c r="D7919"/>
      <c r="E7919" s="53"/>
      <c r="F7919"/>
    </row>
    <row r="7920" spans="3:6" ht="16.5">
      <c r="C7920"/>
      <c r="D7920"/>
      <c r="E7920" s="53"/>
      <c r="F7920"/>
    </row>
    <row r="7921" spans="3:6" ht="16.5">
      <c r="C7921"/>
      <c r="D7921"/>
      <c r="E7921" s="53"/>
      <c r="F7921"/>
    </row>
    <row r="7922" spans="3:6" ht="16.5">
      <c r="C7922"/>
      <c r="D7922"/>
      <c r="E7922" s="53"/>
      <c r="F7922"/>
    </row>
    <row r="7923" spans="3:6" ht="16.5">
      <c r="C7923"/>
      <c r="D7923"/>
      <c r="E7923" s="53"/>
      <c r="F7923"/>
    </row>
    <row r="7924" spans="3:6" ht="16.5">
      <c r="C7924"/>
      <c r="D7924"/>
      <c r="E7924" s="53"/>
      <c r="F7924"/>
    </row>
    <row r="7925" spans="3:6" ht="16.5">
      <c r="C7925"/>
      <c r="D7925"/>
      <c r="E7925" s="53"/>
      <c r="F7925"/>
    </row>
    <row r="7926" spans="3:6" ht="16.5">
      <c r="C7926"/>
      <c r="D7926"/>
      <c r="E7926" s="53"/>
      <c r="F7926"/>
    </row>
    <row r="7927" spans="3:6" ht="16.5">
      <c r="C7927"/>
      <c r="D7927"/>
      <c r="E7927" s="53"/>
      <c r="F7927"/>
    </row>
    <row r="7928" spans="3:6" ht="16.5">
      <c r="C7928"/>
      <c r="D7928"/>
      <c r="E7928" s="53"/>
      <c r="F7928"/>
    </row>
    <row r="7929" spans="3:6" ht="16.5">
      <c r="C7929"/>
      <c r="D7929"/>
      <c r="E7929" s="53"/>
      <c r="F7929"/>
    </row>
    <row r="7930" spans="3:6" ht="16.5">
      <c r="C7930"/>
      <c r="D7930"/>
      <c r="E7930" s="53"/>
      <c r="F7930"/>
    </row>
    <row r="7931" spans="3:6" ht="16.5">
      <c r="C7931"/>
      <c r="D7931"/>
      <c r="E7931" s="53"/>
      <c r="F7931"/>
    </row>
    <row r="7932" spans="3:6" ht="16.5">
      <c r="C7932"/>
      <c r="D7932"/>
      <c r="E7932" s="53"/>
      <c r="F7932"/>
    </row>
    <row r="7933" spans="3:6" ht="16.5">
      <c r="C7933"/>
      <c r="D7933"/>
      <c r="E7933" s="53"/>
      <c r="F7933"/>
    </row>
    <row r="7934" spans="3:6" ht="16.5">
      <c r="C7934"/>
      <c r="D7934"/>
      <c r="E7934" s="53"/>
      <c r="F7934"/>
    </row>
    <row r="7935" spans="3:6" ht="16.5">
      <c r="C7935"/>
      <c r="D7935"/>
      <c r="E7935" s="53"/>
      <c r="F7935"/>
    </row>
    <row r="7936" spans="3:6" ht="16.5">
      <c r="C7936"/>
      <c r="D7936"/>
      <c r="E7936" s="53"/>
      <c r="F7936"/>
    </row>
    <row r="7937" spans="3:6" ht="16.5">
      <c r="C7937"/>
      <c r="D7937"/>
      <c r="E7937" s="53"/>
      <c r="F7937"/>
    </row>
    <row r="7938" spans="3:6" ht="16.5">
      <c r="C7938"/>
      <c r="D7938"/>
      <c r="E7938" s="53"/>
      <c r="F7938"/>
    </row>
    <row r="7939" spans="3:6" ht="16.5">
      <c r="C7939"/>
      <c r="D7939"/>
      <c r="E7939" s="53"/>
      <c r="F7939"/>
    </row>
    <row r="7940" spans="3:6" ht="16.5">
      <c r="C7940"/>
      <c r="D7940"/>
      <c r="E7940" s="53"/>
      <c r="F7940"/>
    </row>
    <row r="7941" spans="3:6" ht="16.5">
      <c r="C7941"/>
      <c r="D7941"/>
      <c r="E7941" s="53"/>
      <c r="F7941"/>
    </row>
    <row r="7942" spans="3:6" ht="16.5">
      <c r="C7942"/>
      <c r="D7942"/>
      <c r="E7942" s="53"/>
      <c r="F7942"/>
    </row>
    <row r="7943" spans="3:6" ht="16.5">
      <c r="C7943"/>
      <c r="D7943"/>
      <c r="E7943" s="53"/>
      <c r="F7943"/>
    </row>
    <row r="7944" spans="3:6" ht="16.5">
      <c r="C7944"/>
      <c r="D7944"/>
      <c r="E7944" s="53"/>
      <c r="F7944"/>
    </row>
    <row r="7945" spans="3:6" ht="16.5">
      <c r="C7945"/>
      <c r="D7945"/>
      <c r="E7945" s="53"/>
      <c r="F7945"/>
    </row>
    <row r="7946" spans="3:6" ht="16.5">
      <c r="C7946"/>
      <c r="D7946"/>
      <c r="E7946" s="53"/>
      <c r="F7946"/>
    </row>
    <row r="7947" spans="3:6" ht="16.5">
      <c r="C7947"/>
      <c r="D7947"/>
      <c r="E7947" s="53"/>
      <c r="F7947"/>
    </row>
    <row r="7948" spans="3:6" ht="16.5">
      <c r="C7948"/>
      <c r="D7948"/>
      <c r="E7948" s="53"/>
      <c r="F7948"/>
    </row>
    <row r="7949" spans="3:6" ht="16.5">
      <c r="C7949"/>
      <c r="D7949"/>
      <c r="E7949" s="53"/>
      <c r="F7949"/>
    </row>
    <row r="7950" spans="3:6" ht="16.5">
      <c r="C7950"/>
      <c r="D7950"/>
      <c r="E7950" s="53"/>
      <c r="F7950"/>
    </row>
    <row r="7951" spans="3:6" ht="16.5">
      <c r="C7951"/>
      <c r="D7951"/>
      <c r="E7951" s="53"/>
      <c r="F7951"/>
    </row>
    <row r="7952" spans="3:6" ht="16.5">
      <c r="C7952"/>
      <c r="D7952"/>
      <c r="E7952" s="53"/>
      <c r="F7952"/>
    </row>
    <row r="7953" spans="3:6" ht="16.5">
      <c r="C7953"/>
      <c r="D7953"/>
      <c r="E7953" s="53"/>
      <c r="F7953"/>
    </row>
    <row r="7954" spans="3:6" ht="16.5">
      <c r="C7954"/>
      <c r="D7954"/>
      <c r="E7954" s="53"/>
      <c r="F7954"/>
    </row>
    <row r="7955" spans="3:6" ht="16.5">
      <c r="C7955"/>
      <c r="D7955"/>
      <c r="E7955" s="53"/>
      <c r="F7955"/>
    </row>
    <row r="7956" spans="3:6" ht="16.5">
      <c r="C7956"/>
      <c r="D7956"/>
      <c r="E7956" s="53"/>
      <c r="F7956"/>
    </row>
    <row r="7957" spans="3:6" ht="16.5">
      <c r="C7957"/>
      <c r="D7957"/>
      <c r="E7957" s="53"/>
      <c r="F7957"/>
    </row>
    <row r="7958" spans="3:6" ht="16.5">
      <c r="C7958"/>
      <c r="D7958"/>
      <c r="E7958" s="53"/>
      <c r="F7958"/>
    </row>
    <row r="7959" spans="3:6" ht="16.5">
      <c r="C7959"/>
      <c r="D7959"/>
      <c r="E7959" s="53"/>
      <c r="F7959"/>
    </row>
    <row r="7960" spans="3:6" ht="16.5">
      <c r="C7960"/>
      <c r="D7960"/>
      <c r="E7960" s="53"/>
      <c r="F7960"/>
    </row>
    <row r="7961" spans="3:6" ht="16.5">
      <c r="C7961"/>
      <c r="D7961"/>
      <c r="E7961" s="53"/>
      <c r="F7961"/>
    </row>
    <row r="7962" spans="3:6" ht="16.5">
      <c r="C7962"/>
      <c r="D7962"/>
      <c r="E7962" s="53"/>
      <c r="F7962"/>
    </row>
    <row r="7963" spans="3:6" ht="16.5">
      <c r="C7963"/>
      <c r="D7963"/>
      <c r="E7963" s="53"/>
      <c r="F7963"/>
    </row>
    <row r="7964" spans="3:6" ht="16.5">
      <c r="C7964"/>
      <c r="D7964"/>
      <c r="E7964" s="53"/>
      <c r="F7964"/>
    </row>
    <row r="7965" spans="3:6" ht="16.5">
      <c r="C7965"/>
      <c r="D7965"/>
      <c r="E7965" s="53"/>
      <c r="F7965"/>
    </row>
    <row r="7966" spans="3:6" ht="16.5">
      <c r="C7966"/>
      <c r="D7966"/>
      <c r="E7966" s="53"/>
      <c r="F7966"/>
    </row>
    <row r="7967" spans="3:6" ht="16.5">
      <c r="C7967"/>
      <c r="D7967"/>
      <c r="E7967" s="53"/>
      <c r="F7967"/>
    </row>
    <row r="7968" spans="3:6" ht="16.5">
      <c r="C7968"/>
      <c r="D7968"/>
      <c r="E7968" s="53"/>
      <c r="F7968"/>
    </row>
    <row r="7969" spans="3:6" ht="16.5">
      <c r="C7969"/>
      <c r="D7969"/>
      <c r="E7969" s="53"/>
      <c r="F7969"/>
    </row>
    <row r="7970" spans="3:6" ht="16.5">
      <c r="C7970"/>
      <c r="D7970"/>
      <c r="E7970" s="53"/>
      <c r="F7970"/>
    </row>
    <row r="7971" spans="3:6" ht="16.5">
      <c r="C7971"/>
      <c r="D7971"/>
      <c r="E7971" s="53"/>
      <c r="F7971"/>
    </row>
    <row r="7972" spans="3:6" ht="16.5">
      <c r="C7972"/>
      <c r="D7972"/>
      <c r="E7972" s="53"/>
      <c r="F7972"/>
    </row>
    <row r="7973" spans="3:6" ht="16.5">
      <c r="C7973"/>
      <c r="D7973"/>
      <c r="E7973" s="53"/>
      <c r="F7973"/>
    </row>
    <row r="7974" spans="3:6" ht="16.5">
      <c r="C7974"/>
      <c r="D7974"/>
      <c r="E7974" s="53"/>
      <c r="F7974"/>
    </row>
    <row r="7975" spans="3:6" ht="16.5">
      <c r="C7975"/>
      <c r="D7975"/>
      <c r="E7975" s="53"/>
      <c r="F7975"/>
    </row>
    <row r="7976" spans="3:6" ht="16.5">
      <c r="C7976"/>
      <c r="D7976"/>
      <c r="E7976" s="53"/>
      <c r="F7976"/>
    </row>
    <row r="7977" spans="3:6" ht="16.5">
      <c r="C7977"/>
      <c r="D7977"/>
      <c r="E7977" s="53"/>
      <c r="F7977"/>
    </row>
    <row r="7978" spans="3:6" ht="16.5">
      <c r="C7978"/>
      <c r="D7978"/>
      <c r="E7978" s="53"/>
      <c r="F7978"/>
    </row>
    <row r="7979" spans="3:6" ht="16.5">
      <c r="C7979"/>
      <c r="D7979"/>
      <c r="E7979" s="53"/>
      <c r="F7979"/>
    </row>
    <row r="7980" spans="3:6" ht="16.5">
      <c r="C7980"/>
      <c r="D7980"/>
      <c r="E7980" s="53"/>
      <c r="F7980"/>
    </row>
    <row r="7981" spans="3:6" ht="16.5">
      <c r="C7981"/>
      <c r="D7981"/>
      <c r="E7981" s="53"/>
      <c r="F7981"/>
    </row>
    <row r="7982" spans="3:6" ht="16.5">
      <c r="C7982"/>
      <c r="D7982"/>
      <c r="E7982" s="53"/>
      <c r="F7982"/>
    </row>
    <row r="7983" spans="3:6" ht="16.5">
      <c r="C7983"/>
      <c r="D7983"/>
      <c r="E7983" s="53"/>
      <c r="F7983"/>
    </row>
    <row r="7984" spans="3:6" ht="16.5">
      <c r="C7984"/>
      <c r="D7984"/>
      <c r="E7984" s="53"/>
      <c r="F7984"/>
    </row>
    <row r="7985" spans="3:6" ht="16.5">
      <c r="C7985"/>
      <c r="D7985"/>
      <c r="E7985" s="53"/>
      <c r="F7985"/>
    </row>
    <row r="7986" spans="3:6" ht="16.5">
      <c r="C7986"/>
      <c r="D7986"/>
      <c r="E7986" s="53"/>
      <c r="F7986"/>
    </row>
    <row r="7987" spans="3:6" ht="16.5">
      <c r="C7987"/>
      <c r="D7987"/>
      <c r="E7987" s="53"/>
      <c r="F7987"/>
    </row>
    <row r="7988" spans="3:6" ht="16.5">
      <c r="C7988"/>
      <c r="D7988"/>
      <c r="E7988" s="53"/>
      <c r="F7988"/>
    </row>
    <row r="7989" spans="3:6" ht="16.5">
      <c r="C7989"/>
      <c r="D7989"/>
      <c r="E7989" s="53"/>
      <c r="F7989"/>
    </row>
    <row r="7990" spans="3:6" ht="16.5">
      <c r="C7990"/>
      <c r="D7990"/>
      <c r="E7990" s="53"/>
      <c r="F7990"/>
    </row>
    <row r="7991" spans="3:6" ht="16.5">
      <c r="C7991"/>
      <c r="D7991"/>
      <c r="E7991" s="53"/>
      <c r="F7991"/>
    </row>
    <row r="7992" spans="3:6" ht="16.5">
      <c r="C7992"/>
      <c r="D7992"/>
      <c r="E7992" s="53"/>
      <c r="F7992"/>
    </row>
    <row r="7993" spans="3:6" ht="16.5">
      <c r="C7993"/>
      <c r="D7993"/>
      <c r="E7993" s="53"/>
      <c r="F7993"/>
    </row>
    <row r="7994" spans="3:6" ht="16.5">
      <c r="C7994"/>
      <c r="D7994"/>
      <c r="E7994" s="53"/>
      <c r="F7994"/>
    </row>
    <row r="7995" spans="3:6" ht="16.5">
      <c r="C7995"/>
      <c r="D7995"/>
      <c r="E7995" s="53"/>
      <c r="F7995"/>
    </row>
    <row r="7996" spans="3:6" ht="16.5">
      <c r="C7996"/>
      <c r="D7996"/>
      <c r="E7996" s="53"/>
      <c r="F7996"/>
    </row>
    <row r="7997" spans="3:6" ht="16.5">
      <c r="C7997"/>
      <c r="D7997"/>
      <c r="E7997" s="53"/>
      <c r="F7997"/>
    </row>
    <row r="7998" spans="3:6" ht="16.5">
      <c r="C7998"/>
      <c r="D7998"/>
      <c r="E7998" s="53"/>
      <c r="F7998"/>
    </row>
    <row r="7999" spans="3:6" ht="16.5">
      <c r="C7999"/>
      <c r="D7999"/>
      <c r="E7999" s="53"/>
      <c r="F7999"/>
    </row>
    <row r="8000" spans="3:6" ht="16.5">
      <c r="C8000"/>
      <c r="D8000"/>
      <c r="E8000" s="53"/>
      <c r="F8000"/>
    </row>
    <row r="8001" spans="3:6" ht="16.5">
      <c r="C8001"/>
      <c r="D8001"/>
      <c r="E8001" s="53"/>
      <c r="F8001"/>
    </row>
    <row r="8002" spans="3:6" ht="16.5">
      <c r="C8002"/>
      <c r="D8002"/>
      <c r="E8002" s="53"/>
      <c r="F8002"/>
    </row>
    <row r="8003" spans="3:6" ht="16.5">
      <c r="C8003"/>
      <c r="D8003"/>
      <c r="E8003" s="53"/>
      <c r="F8003"/>
    </row>
    <row r="8004" spans="3:6" ht="16.5">
      <c r="C8004"/>
      <c r="D8004"/>
      <c r="E8004" s="53"/>
      <c r="F8004"/>
    </row>
    <row r="8005" spans="3:6" ht="16.5">
      <c r="C8005"/>
      <c r="D8005"/>
      <c r="E8005" s="53"/>
      <c r="F8005"/>
    </row>
    <row r="8006" spans="3:6" ht="16.5">
      <c r="C8006"/>
      <c r="D8006"/>
      <c r="E8006" s="53"/>
      <c r="F8006"/>
    </row>
    <row r="8007" spans="3:6" ht="16.5">
      <c r="C8007"/>
      <c r="D8007"/>
      <c r="E8007" s="53"/>
      <c r="F8007"/>
    </row>
    <row r="8008" spans="3:6" ht="16.5">
      <c r="C8008"/>
      <c r="D8008"/>
      <c r="E8008" s="53"/>
      <c r="F8008"/>
    </row>
    <row r="8009" spans="3:6" ht="16.5">
      <c r="C8009"/>
      <c r="D8009"/>
      <c r="E8009" s="53"/>
      <c r="F8009"/>
    </row>
    <row r="8010" spans="3:6" ht="16.5">
      <c r="C8010"/>
      <c r="D8010"/>
      <c r="E8010" s="53"/>
      <c r="F8010"/>
    </row>
    <row r="8011" spans="3:6" ht="16.5">
      <c r="C8011"/>
      <c r="D8011"/>
      <c r="E8011" s="53"/>
      <c r="F8011"/>
    </row>
    <row r="8012" spans="3:6" ht="16.5">
      <c r="C8012"/>
      <c r="D8012"/>
      <c r="E8012" s="53"/>
      <c r="F8012"/>
    </row>
    <row r="8013" spans="3:6" ht="16.5">
      <c r="C8013"/>
      <c r="D8013"/>
      <c r="E8013" s="53"/>
      <c r="F8013"/>
    </row>
    <row r="8014" spans="3:6" ht="16.5">
      <c r="C8014"/>
      <c r="D8014"/>
      <c r="E8014" s="53"/>
      <c r="F8014"/>
    </row>
    <row r="8015" spans="3:6" ht="16.5">
      <c r="C8015"/>
      <c r="D8015"/>
      <c r="E8015" s="53"/>
      <c r="F8015"/>
    </row>
    <row r="8016" spans="3:6" ht="16.5">
      <c r="C8016"/>
      <c r="D8016"/>
      <c r="E8016" s="53"/>
      <c r="F8016"/>
    </row>
    <row r="8017" spans="3:6" ht="16.5">
      <c r="C8017"/>
      <c r="D8017"/>
      <c r="E8017" s="53"/>
      <c r="F8017"/>
    </row>
    <row r="8018" spans="3:6" ht="16.5">
      <c r="C8018"/>
      <c r="D8018"/>
      <c r="E8018" s="53"/>
      <c r="F8018"/>
    </row>
    <row r="8019" spans="3:6" ht="16.5">
      <c r="C8019"/>
      <c r="D8019"/>
      <c r="E8019" s="53"/>
      <c r="F8019"/>
    </row>
    <row r="8020" spans="3:6" ht="16.5">
      <c r="C8020"/>
      <c r="D8020"/>
      <c r="E8020" s="53"/>
      <c r="F8020"/>
    </row>
    <row r="8021" spans="3:6" ht="16.5">
      <c r="C8021"/>
      <c r="D8021"/>
      <c r="E8021" s="53"/>
      <c r="F8021"/>
    </row>
    <row r="8022" spans="3:6" ht="16.5">
      <c r="C8022"/>
      <c r="D8022"/>
      <c r="E8022" s="53"/>
      <c r="F8022"/>
    </row>
    <row r="8023" spans="3:6" ht="16.5">
      <c r="C8023"/>
      <c r="D8023"/>
      <c r="E8023" s="53"/>
      <c r="F8023"/>
    </row>
    <row r="8024" spans="3:6" ht="16.5">
      <c r="C8024"/>
      <c r="D8024"/>
      <c r="E8024" s="53"/>
      <c r="F8024"/>
    </row>
    <row r="8025" spans="3:6" ht="16.5">
      <c r="C8025"/>
      <c r="D8025"/>
      <c r="E8025" s="53"/>
      <c r="F8025"/>
    </row>
    <row r="8026" spans="3:6" ht="16.5">
      <c r="C8026"/>
      <c r="D8026"/>
      <c r="E8026" s="53"/>
      <c r="F8026"/>
    </row>
    <row r="8027" spans="3:6" ht="16.5">
      <c r="C8027"/>
      <c r="D8027"/>
      <c r="E8027" s="53"/>
      <c r="F8027"/>
    </row>
    <row r="8028" spans="3:6" ht="16.5">
      <c r="C8028"/>
      <c r="D8028"/>
      <c r="E8028" s="53"/>
      <c r="F8028"/>
    </row>
    <row r="8029" spans="3:6" ht="16.5">
      <c r="C8029"/>
      <c r="D8029"/>
      <c r="E8029" s="53"/>
      <c r="F8029"/>
    </row>
    <row r="8030" spans="3:6" ht="16.5">
      <c r="C8030"/>
      <c r="D8030"/>
      <c r="E8030" s="53"/>
      <c r="F8030"/>
    </row>
    <row r="8031" spans="3:6" ht="16.5">
      <c r="C8031"/>
      <c r="D8031"/>
      <c r="E8031" s="53"/>
      <c r="F8031"/>
    </row>
    <row r="8032" spans="3:6" ht="16.5">
      <c r="C8032"/>
      <c r="D8032"/>
      <c r="E8032" s="53"/>
      <c r="F8032"/>
    </row>
    <row r="8033" spans="3:6" ht="16.5">
      <c r="C8033"/>
      <c r="D8033"/>
      <c r="E8033" s="53"/>
      <c r="F8033"/>
    </row>
    <row r="8034" spans="3:6" ht="16.5">
      <c r="C8034"/>
      <c r="D8034"/>
      <c r="E8034" s="53"/>
      <c r="F8034"/>
    </row>
    <row r="8035" spans="3:6" ht="16.5">
      <c r="C8035"/>
      <c r="D8035"/>
      <c r="E8035" s="53"/>
      <c r="F8035"/>
    </row>
    <row r="8036" spans="3:6" ht="16.5">
      <c r="C8036"/>
      <c r="D8036"/>
      <c r="E8036" s="53"/>
      <c r="F8036"/>
    </row>
    <row r="8037" spans="3:6" ht="16.5">
      <c r="C8037"/>
      <c r="D8037"/>
      <c r="E8037" s="53"/>
      <c r="F8037"/>
    </row>
    <row r="8038" spans="3:6" ht="16.5">
      <c r="C8038"/>
      <c r="D8038"/>
      <c r="E8038" s="53"/>
      <c r="F8038"/>
    </row>
    <row r="8039" spans="3:6" ht="16.5">
      <c r="C8039"/>
      <c r="D8039"/>
      <c r="E8039" s="53"/>
      <c r="F8039"/>
    </row>
    <row r="8040" spans="3:6" ht="16.5">
      <c r="C8040"/>
      <c r="D8040"/>
      <c r="E8040" s="53"/>
      <c r="F8040"/>
    </row>
    <row r="8041" spans="3:6" ht="16.5">
      <c r="C8041"/>
      <c r="D8041"/>
      <c r="E8041" s="53"/>
      <c r="F8041"/>
    </row>
    <row r="8042" spans="3:6" ht="16.5">
      <c r="C8042"/>
      <c r="D8042"/>
      <c r="E8042" s="53"/>
      <c r="F8042"/>
    </row>
    <row r="8043" spans="3:6" ht="16.5">
      <c r="C8043"/>
      <c r="D8043"/>
      <c r="E8043" s="53"/>
      <c r="F8043"/>
    </row>
    <row r="8044" spans="3:6" ht="16.5">
      <c r="C8044"/>
      <c r="D8044"/>
      <c r="E8044" s="53"/>
      <c r="F8044"/>
    </row>
    <row r="8045" spans="3:6" ht="16.5">
      <c r="C8045"/>
      <c r="D8045"/>
      <c r="E8045" s="53"/>
      <c r="F8045"/>
    </row>
    <row r="8046" spans="3:6" ht="16.5">
      <c r="C8046"/>
      <c r="D8046"/>
      <c r="E8046" s="53"/>
      <c r="F8046"/>
    </row>
    <row r="8047" spans="3:6" ht="16.5">
      <c r="C8047"/>
      <c r="D8047"/>
      <c r="E8047" s="53"/>
      <c r="F8047"/>
    </row>
    <row r="8048" spans="3:6" ht="16.5">
      <c r="C8048"/>
      <c r="D8048"/>
      <c r="E8048" s="53"/>
      <c r="F8048"/>
    </row>
    <row r="8049" spans="3:6" ht="16.5">
      <c r="C8049"/>
      <c r="D8049"/>
      <c r="E8049" s="53"/>
      <c r="F8049"/>
    </row>
    <row r="8050" spans="3:6" ht="16.5">
      <c r="C8050"/>
      <c r="D8050"/>
      <c r="E8050" s="53"/>
      <c r="F8050"/>
    </row>
    <row r="8051" spans="3:6" ht="16.5">
      <c r="C8051"/>
      <c r="D8051"/>
      <c r="E8051" s="53"/>
      <c r="F8051"/>
    </row>
    <row r="8052" spans="3:6" ht="16.5">
      <c r="C8052"/>
      <c r="D8052"/>
      <c r="E8052" s="53"/>
      <c r="F8052"/>
    </row>
    <row r="8053" spans="3:6" ht="16.5">
      <c r="C8053"/>
      <c r="D8053"/>
      <c r="E8053" s="53"/>
      <c r="F8053"/>
    </row>
    <row r="8054" spans="3:6" ht="16.5">
      <c r="C8054"/>
      <c r="D8054"/>
      <c r="E8054" s="53"/>
      <c r="F8054"/>
    </row>
    <row r="8055" spans="3:6" ht="16.5">
      <c r="C8055"/>
      <c r="D8055"/>
      <c r="E8055" s="53"/>
      <c r="F8055"/>
    </row>
    <row r="8056" spans="3:6" ht="16.5">
      <c r="C8056"/>
      <c r="D8056"/>
      <c r="E8056" s="53"/>
      <c r="F8056"/>
    </row>
    <row r="8057" spans="3:6" ht="16.5">
      <c r="C8057"/>
      <c r="D8057"/>
      <c r="E8057" s="53"/>
      <c r="F8057"/>
    </row>
    <row r="8058" spans="3:6" ht="16.5">
      <c r="C8058"/>
      <c r="D8058"/>
      <c r="E8058" s="53"/>
      <c r="F8058"/>
    </row>
    <row r="8059" spans="3:6" ht="16.5">
      <c r="C8059"/>
      <c r="D8059"/>
      <c r="E8059" s="53"/>
      <c r="F8059"/>
    </row>
    <row r="8060" spans="3:6" ht="16.5">
      <c r="C8060"/>
      <c r="D8060"/>
      <c r="E8060" s="53"/>
      <c r="F8060"/>
    </row>
    <row r="8061" spans="3:6" ht="16.5">
      <c r="C8061"/>
      <c r="D8061"/>
      <c r="E8061" s="53"/>
      <c r="F8061"/>
    </row>
    <row r="8062" spans="3:6" ht="16.5">
      <c r="C8062"/>
      <c r="D8062"/>
      <c r="E8062" s="53"/>
      <c r="F8062"/>
    </row>
    <row r="8063" spans="3:6" ht="16.5">
      <c r="C8063"/>
      <c r="D8063"/>
      <c r="E8063" s="53"/>
      <c r="F8063"/>
    </row>
    <row r="8064" spans="3:6" ht="16.5">
      <c r="C8064"/>
      <c r="D8064"/>
      <c r="E8064" s="53"/>
      <c r="F8064"/>
    </row>
    <row r="8065" spans="3:6" ht="16.5">
      <c r="C8065"/>
      <c r="D8065"/>
      <c r="E8065" s="53"/>
      <c r="F8065"/>
    </row>
    <row r="8066" spans="3:6" ht="16.5">
      <c r="C8066"/>
      <c r="D8066"/>
      <c r="E8066" s="53"/>
      <c r="F8066"/>
    </row>
    <row r="8067" spans="3:6" ht="16.5">
      <c r="C8067"/>
      <c r="D8067"/>
      <c r="E8067" s="53"/>
      <c r="F8067"/>
    </row>
    <row r="8068" spans="3:6" ht="16.5">
      <c r="C8068"/>
      <c r="D8068"/>
      <c r="E8068" s="53"/>
      <c r="F8068"/>
    </row>
    <row r="8069" spans="3:6" ht="16.5">
      <c r="C8069"/>
      <c r="D8069"/>
      <c r="E8069" s="53"/>
      <c r="F8069"/>
    </row>
    <row r="8070" spans="3:6" ht="16.5">
      <c r="C8070"/>
      <c r="D8070"/>
      <c r="E8070" s="53"/>
      <c r="F8070"/>
    </row>
    <row r="8071" spans="3:6" ht="16.5">
      <c r="C8071"/>
      <c r="D8071"/>
      <c r="E8071" s="53"/>
      <c r="F8071"/>
    </row>
    <row r="8072" spans="3:6" ht="16.5">
      <c r="C8072"/>
      <c r="D8072"/>
      <c r="E8072" s="53"/>
      <c r="F8072"/>
    </row>
    <row r="8073" spans="3:6" ht="16.5">
      <c r="C8073"/>
      <c r="D8073"/>
      <c r="E8073" s="53"/>
      <c r="F8073"/>
    </row>
    <row r="8074" spans="3:6" ht="16.5">
      <c r="C8074"/>
      <c r="D8074"/>
      <c r="E8074" s="53"/>
      <c r="F8074"/>
    </row>
    <row r="8075" spans="3:6" ht="16.5">
      <c r="C8075"/>
      <c r="D8075"/>
      <c r="E8075" s="53"/>
      <c r="F8075"/>
    </row>
    <row r="8076" spans="3:6" ht="16.5">
      <c r="C8076"/>
      <c r="D8076"/>
      <c r="E8076" s="53"/>
      <c r="F8076"/>
    </row>
    <row r="8077" spans="3:6" ht="16.5">
      <c r="C8077"/>
      <c r="D8077"/>
      <c r="E8077" s="53"/>
      <c r="F8077"/>
    </row>
    <row r="8078" spans="3:6" ht="16.5">
      <c r="C8078"/>
      <c r="D8078"/>
      <c r="E8078" s="53"/>
      <c r="F8078"/>
    </row>
    <row r="8079" spans="3:6" ht="16.5">
      <c r="C8079"/>
      <c r="D8079"/>
      <c r="E8079" s="53"/>
      <c r="F8079"/>
    </row>
    <row r="8080" spans="3:6" ht="16.5">
      <c r="C8080"/>
      <c r="D8080"/>
      <c r="E8080" s="53"/>
      <c r="F8080"/>
    </row>
    <row r="8081" spans="3:6" ht="16.5">
      <c r="C8081"/>
      <c r="D8081"/>
      <c r="E8081" s="53"/>
      <c r="F8081"/>
    </row>
    <row r="8082" spans="3:6" ht="16.5">
      <c r="C8082"/>
      <c r="D8082"/>
      <c r="E8082" s="53"/>
      <c r="F8082"/>
    </row>
    <row r="8083" spans="3:6" ht="16.5">
      <c r="C8083"/>
      <c r="D8083"/>
      <c r="E8083" s="53"/>
      <c r="F8083"/>
    </row>
    <row r="8084" spans="3:6" ht="16.5">
      <c r="C8084"/>
      <c r="D8084"/>
      <c r="E8084" s="53"/>
      <c r="F8084"/>
    </row>
    <row r="8085" spans="3:6" ht="16.5">
      <c r="C8085"/>
      <c r="D8085"/>
      <c r="E8085" s="53"/>
      <c r="F8085"/>
    </row>
    <row r="8086" spans="3:6" ht="16.5">
      <c r="C8086"/>
      <c r="D8086"/>
      <c r="E8086" s="53"/>
      <c r="F8086"/>
    </row>
    <row r="8087" spans="3:6" ht="16.5">
      <c r="C8087"/>
      <c r="D8087"/>
      <c r="E8087" s="53"/>
      <c r="F8087"/>
    </row>
    <row r="8088" spans="3:6" ht="16.5">
      <c r="C8088"/>
      <c r="D8088"/>
      <c r="E8088" s="53"/>
      <c r="F8088"/>
    </row>
    <row r="8089" spans="3:6" ht="16.5">
      <c r="C8089"/>
      <c r="D8089"/>
      <c r="E8089" s="53"/>
      <c r="F8089"/>
    </row>
    <row r="8090" spans="3:6" ht="16.5">
      <c r="C8090"/>
      <c r="D8090"/>
      <c r="E8090" s="53"/>
      <c r="F8090"/>
    </row>
    <row r="8091" spans="3:6" ht="16.5">
      <c r="C8091"/>
      <c r="D8091"/>
      <c r="E8091" s="53"/>
      <c r="F8091"/>
    </row>
    <row r="8092" spans="3:6" ht="16.5">
      <c r="C8092"/>
      <c r="D8092"/>
      <c r="E8092" s="53"/>
      <c r="F8092"/>
    </row>
    <row r="8093" spans="3:6" ht="16.5">
      <c r="C8093"/>
      <c r="D8093"/>
      <c r="E8093" s="53"/>
      <c r="F8093"/>
    </row>
    <row r="8094" spans="3:6" ht="16.5">
      <c r="C8094"/>
      <c r="D8094"/>
      <c r="E8094" s="53"/>
      <c r="F8094"/>
    </row>
    <row r="8095" spans="3:6" ht="16.5">
      <c r="C8095"/>
      <c r="D8095"/>
      <c r="E8095" s="53"/>
      <c r="F8095"/>
    </row>
    <row r="8096" spans="3:6" ht="16.5">
      <c r="C8096"/>
      <c r="D8096"/>
      <c r="E8096" s="53"/>
      <c r="F8096"/>
    </row>
    <row r="8097" spans="3:6" ht="16.5">
      <c r="C8097"/>
      <c r="D8097"/>
      <c r="E8097" s="53"/>
      <c r="F8097"/>
    </row>
    <row r="8098" spans="3:6" ht="16.5">
      <c r="C8098"/>
      <c r="D8098"/>
      <c r="E8098" s="53"/>
      <c r="F8098"/>
    </row>
    <row r="8099" spans="3:6" ht="16.5">
      <c r="C8099"/>
      <c r="D8099"/>
      <c r="E8099" s="53"/>
      <c r="F8099"/>
    </row>
    <row r="8100" spans="3:6" ht="16.5">
      <c r="C8100"/>
      <c r="D8100"/>
      <c r="E8100" s="53"/>
      <c r="F8100"/>
    </row>
    <row r="8101" spans="3:6" ht="16.5">
      <c r="C8101"/>
      <c r="D8101"/>
      <c r="E8101" s="53"/>
      <c r="F8101"/>
    </row>
    <row r="8102" spans="3:6" ht="16.5">
      <c r="C8102"/>
      <c r="D8102"/>
      <c r="E8102" s="53"/>
      <c r="F8102"/>
    </row>
    <row r="8103" spans="3:6" ht="16.5">
      <c r="C8103"/>
      <c r="D8103"/>
      <c r="E8103" s="53"/>
      <c r="F8103"/>
    </row>
    <row r="8104" spans="3:6" ht="16.5">
      <c r="C8104"/>
      <c r="D8104"/>
      <c r="E8104" s="53"/>
      <c r="F8104"/>
    </row>
    <row r="8105" spans="3:6" ht="16.5">
      <c r="C8105"/>
      <c r="D8105"/>
      <c r="E8105" s="53"/>
      <c r="F8105"/>
    </row>
    <row r="8106" spans="3:6" ht="16.5">
      <c r="C8106"/>
      <c r="D8106"/>
      <c r="E8106" s="53"/>
      <c r="F8106"/>
    </row>
    <row r="8107" spans="3:6" ht="16.5">
      <c r="C8107"/>
      <c r="D8107"/>
      <c r="E8107" s="53"/>
      <c r="F8107"/>
    </row>
    <row r="8108" spans="3:6" ht="16.5">
      <c r="C8108"/>
      <c r="D8108"/>
      <c r="E8108" s="53"/>
      <c r="F8108"/>
    </row>
    <row r="8109" spans="3:6" ht="16.5">
      <c r="C8109"/>
      <c r="D8109"/>
      <c r="E8109" s="53"/>
      <c r="F8109"/>
    </row>
    <row r="8110" spans="3:6" ht="16.5">
      <c r="C8110"/>
      <c r="D8110"/>
      <c r="E8110" s="53"/>
      <c r="F8110"/>
    </row>
    <row r="8111" spans="3:6" ht="16.5">
      <c r="C8111"/>
      <c r="D8111"/>
      <c r="E8111" s="53"/>
      <c r="F8111"/>
    </row>
    <row r="8112" spans="3:6" ht="16.5">
      <c r="C8112"/>
      <c r="D8112"/>
      <c r="E8112" s="53"/>
      <c r="F8112"/>
    </row>
    <row r="8113" spans="3:6" ht="16.5">
      <c r="C8113"/>
      <c r="D8113"/>
      <c r="E8113" s="53"/>
      <c r="F8113"/>
    </row>
    <row r="8114" spans="3:6" ht="16.5">
      <c r="C8114"/>
      <c r="D8114"/>
      <c r="E8114" s="53"/>
      <c r="F8114"/>
    </row>
    <row r="8115" spans="3:6" ht="16.5">
      <c r="C8115"/>
      <c r="D8115"/>
      <c r="E8115" s="53"/>
      <c r="F8115"/>
    </row>
    <row r="8116" spans="3:6" ht="16.5">
      <c r="C8116"/>
      <c r="D8116"/>
      <c r="E8116" s="53"/>
      <c r="F8116"/>
    </row>
    <row r="8117" spans="3:6" ht="16.5">
      <c r="C8117"/>
      <c r="D8117"/>
      <c r="E8117" s="53"/>
      <c r="F8117"/>
    </row>
    <row r="8118" spans="3:6" ht="16.5">
      <c r="C8118"/>
      <c r="D8118"/>
      <c r="E8118" s="53"/>
      <c r="F8118"/>
    </row>
    <row r="8119" spans="3:6" ht="16.5">
      <c r="C8119"/>
      <c r="D8119"/>
      <c r="E8119" s="53"/>
      <c r="F8119"/>
    </row>
    <row r="8120" spans="3:6" ht="16.5">
      <c r="C8120"/>
      <c r="D8120"/>
      <c r="E8120" s="53"/>
      <c r="F8120"/>
    </row>
    <row r="8121" spans="3:6" ht="16.5">
      <c r="C8121"/>
      <c r="D8121"/>
      <c r="E8121" s="53"/>
      <c r="F8121"/>
    </row>
    <row r="8122" spans="3:6" ht="16.5">
      <c r="C8122"/>
      <c r="D8122"/>
      <c r="E8122" s="53"/>
      <c r="F8122"/>
    </row>
    <row r="8123" spans="3:6" ht="16.5">
      <c r="C8123"/>
      <c r="D8123"/>
      <c r="E8123" s="53"/>
      <c r="F8123"/>
    </row>
    <row r="8124" spans="3:6" ht="16.5">
      <c r="C8124"/>
      <c r="D8124"/>
      <c r="E8124" s="53"/>
      <c r="F8124"/>
    </row>
    <row r="8125" spans="3:6" ht="16.5">
      <c r="C8125"/>
      <c r="D8125"/>
      <c r="E8125" s="53"/>
      <c r="F8125"/>
    </row>
    <row r="8126" spans="3:6" ht="16.5">
      <c r="C8126"/>
      <c r="D8126"/>
      <c r="E8126" s="53"/>
      <c r="F8126"/>
    </row>
    <row r="8127" spans="3:6" ht="16.5">
      <c r="C8127"/>
      <c r="D8127"/>
      <c r="E8127" s="53"/>
      <c r="F8127"/>
    </row>
    <row r="8128" spans="3:6" ht="16.5">
      <c r="C8128"/>
      <c r="D8128"/>
      <c r="E8128" s="53"/>
      <c r="F8128"/>
    </row>
    <row r="8129" spans="3:6" ht="16.5">
      <c r="C8129"/>
      <c r="D8129"/>
      <c r="E8129" s="53"/>
      <c r="F8129"/>
    </row>
    <row r="8130" spans="3:6" ht="16.5">
      <c r="C8130"/>
      <c r="D8130"/>
      <c r="E8130" s="53"/>
      <c r="F8130"/>
    </row>
    <row r="8131" spans="3:6" ht="16.5">
      <c r="C8131"/>
      <c r="D8131"/>
      <c r="E8131" s="53"/>
      <c r="F8131"/>
    </row>
    <row r="8132" spans="3:6" ht="16.5">
      <c r="C8132"/>
      <c r="D8132"/>
      <c r="E8132" s="53"/>
      <c r="F8132"/>
    </row>
    <row r="8133" spans="3:6" ht="16.5">
      <c r="C8133"/>
      <c r="D8133"/>
      <c r="E8133" s="53"/>
      <c r="F8133"/>
    </row>
    <row r="8134" spans="3:6" ht="16.5">
      <c r="C8134"/>
      <c r="D8134"/>
      <c r="E8134" s="53"/>
      <c r="F8134"/>
    </row>
    <row r="8135" spans="3:6" ht="16.5">
      <c r="C8135"/>
      <c r="D8135"/>
      <c r="E8135" s="53"/>
      <c r="F8135"/>
    </row>
    <row r="8136" spans="3:6" ht="16.5">
      <c r="C8136"/>
      <c r="D8136"/>
      <c r="E8136" s="53"/>
      <c r="F8136"/>
    </row>
    <row r="8137" spans="3:6" ht="16.5">
      <c r="C8137"/>
      <c r="D8137"/>
      <c r="E8137" s="53"/>
      <c r="F8137"/>
    </row>
    <row r="8138" spans="3:6" ht="16.5">
      <c r="C8138"/>
      <c r="D8138"/>
      <c r="E8138" s="53"/>
      <c r="F8138"/>
    </row>
    <row r="8139" spans="3:6" ht="16.5">
      <c r="C8139"/>
      <c r="D8139"/>
      <c r="E8139" s="53"/>
      <c r="F8139"/>
    </row>
    <row r="8140" spans="3:6" ht="16.5">
      <c r="C8140"/>
      <c r="D8140"/>
      <c r="E8140" s="53"/>
      <c r="F8140"/>
    </row>
    <row r="8141" spans="3:6" ht="16.5">
      <c r="C8141"/>
      <c r="D8141"/>
      <c r="E8141" s="53"/>
      <c r="F8141"/>
    </row>
    <row r="8142" spans="3:6" ht="16.5">
      <c r="C8142"/>
      <c r="D8142"/>
      <c r="E8142" s="53"/>
      <c r="F8142"/>
    </row>
    <row r="8143" spans="3:6" ht="16.5">
      <c r="C8143"/>
      <c r="D8143"/>
      <c r="E8143" s="53"/>
      <c r="F8143"/>
    </row>
    <row r="8144" spans="3:6" ht="16.5">
      <c r="C8144"/>
      <c r="D8144"/>
      <c r="E8144" s="53"/>
      <c r="F8144"/>
    </row>
    <row r="8145" spans="3:6" ht="16.5">
      <c r="C8145"/>
      <c r="D8145"/>
      <c r="E8145" s="53"/>
      <c r="F8145"/>
    </row>
    <row r="8146" spans="3:6" ht="16.5">
      <c r="C8146"/>
      <c r="D8146"/>
      <c r="E8146" s="53"/>
      <c r="F8146"/>
    </row>
    <row r="8147" spans="3:6" ht="16.5">
      <c r="C8147"/>
      <c r="D8147"/>
      <c r="E8147" s="53"/>
      <c r="F8147"/>
    </row>
    <row r="8148" spans="3:6" ht="16.5">
      <c r="C8148"/>
      <c r="D8148"/>
      <c r="E8148" s="53"/>
      <c r="F8148"/>
    </row>
    <row r="8149" spans="3:6" ht="16.5">
      <c r="C8149"/>
      <c r="D8149"/>
      <c r="E8149" s="53"/>
      <c r="F8149"/>
    </row>
    <row r="8150" spans="3:6" ht="16.5">
      <c r="C8150"/>
      <c r="D8150"/>
      <c r="E8150" s="53"/>
      <c r="F8150"/>
    </row>
    <row r="8151" spans="3:6" ht="16.5">
      <c r="C8151"/>
      <c r="D8151"/>
      <c r="E8151" s="53"/>
      <c r="F8151"/>
    </row>
    <row r="8152" spans="3:6" ht="16.5">
      <c r="C8152"/>
      <c r="D8152"/>
      <c r="E8152" s="53"/>
      <c r="F8152"/>
    </row>
    <row r="8153" spans="3:6" ht="16.5">
      <c r="C8153"/>
      <c r="D8153"/>
      <c r="E8153" s="53"/>
      <c r="F8153"/>
    </row>
    <row r="8154" spans="3:6" ht="16.5">
      <c r="C8154"/>
      <c r="D8154"/>
      <c r="E8154" s="53"/>
      <c r="F8154"/>
    </row>
    <row r="8155" spans="3:6" ht="16.5">
      <c r="C8155"/>
      <c r="D8155"/>
      <c r="E8155" s="53"/>
      <c r="F8155"/>
    </row>
    <row r="8156" spans="3:6" ht="16.5">
      <c r="C8156"/>
      <c r="D8156"/>
      <c r="E8156" s="53"/>
      <c r="F8156"/>
    </row>
    <row r="8157" spans="3:6" ht="16.5">
      <c r="C8157"/>
      <c r="D8157"/>
      <c r="E8157" s="53"/>
      <c r="F8157"/>
    </row>
    <row r="8158" spans="3:6" ht="16.5">
      <c r="C8158"/>
      <c r="D8158"/>
      <c r="E8158" s="53"/>
      <c r="F8158"/>
    </row>
    <row r="8159" spans="3:6" ht="16.5">
      <c r="C8159"/>
      <c r="D8159"/>
      <c r="E8159" s="53"/>
      <c r="F8159"/>
    </row>
    <row r="8160" spans="3:6" ht="16.5">
      <c r="C8160"/>
      <c r="D8160"/>
      <c r="E8160" s="53"/>
      <c r="F8160"/>
    </row>
    <row r="8161" spans="3:6" ht="16.5">
      <c r="C8161"/>
      <c r="D8161"/>
      <c r="E8161" s="53"/>
      <c r="F8161"/>
    </row>
    <row r="8162" spans="3:6" ht="16.5">
      <c r="C8162"/>
      <c r="D8162"/>
      <c r="E8162" s="53"/>
      <c r="F8162"/>
    </row>
    <row r="8163" spans="3:6" ht="16.5">
      <c r="C8163"/>
      <c r="D8163"/>
      <c r="E8163" s="53"/>
      <c r="F8163"/>
    </row>
    <row r="8164" spans="3:6" ht="16.5">
      <c r="C8164"/>
      <c r="D8164"/>
      <c r="E8164" s="53"/>
      <c r="F8164"/>
    </row>
    <row r="8165" spans="3:6" ht="16.5">
      <c r="C8165"/>
      <c r="D8165"/>
      <c r="E8165" s="53"/>
      <c r="F8165"/>
    </row>
    <row r="8166" spans="3:6" ht="16.5">
      <c r="C8166"/>
      <c r="D8166"/>
      <c r="E8166" s="53"/>
      <c r="F8166"/>
    </row>
    <row r="8167" spans="3:6" ht="16.5">
      <c r="C8167"/>
      <c r="D8167"/>
      <c r="E8167" s="53"/>
      <c r="F8167"/>
    </row>
    <row r="8168" spans="3:6" ht="16.5">
      <c r="C8168"/>
      <c r="D8168"/>
      <c r="E8168" s="53"/>
      <c r="F8168"/>
    </row>
    <row r="8169" spans="3:6" ht="16.5">
      <c r="C8169"/>
      <c r="D8169"/>
      <c r="E8169" s="53"/>
      <c r="F8169"/>
    </row>
    <row r="8170" spans="3:6" ht="16.5">
      <c r="C8170"/>
      <c r="D8170"/>
      <c r="E8170" s="53"/>
      <c r="F8170"/>
    </row>
    <row r="8171" spans="3:6" ht="16.5">
      <c r="C8171"/>
      <c r="D8171"/>
      <c r="E8171" s="53"/>
      <c r="F8171"/>
    </row>
    <row r="8172" spans="3:6" ht="16.5">
      <c r="C8172"/>
      <c r="D8172"/>
      <c r="E8172" s="53"/>
      <c r="F8172"/>
    </row>
    <row r="8173" spans="3:6" ht="16.5">
      <c r="C8173"/>
      <c r="D8173"/>
      <c r="E8173" s="53"/>
      <c r="F8173"/>
    </row>
    <row r="8174" spans="3:6" ht="16.5">
      <c r="C8174"/>
      <c r="D8174"/>
      <c r="E8174" s="53"/>
      <c r="F8174"/>
    </row>
    <row r="8175" spans="3:6" ht="16.5">
      <c r="C8175"/>
      <c r="D8175"/>
      <c r="E8175" s="53"/>
      <c r="F8175"/>
    </row>
    <row r="8176" spans="3:6" ht="16.5">
      <c r="C8176"/>
      <c r="D8176"/>
      <c r="E8176" s="53"/>
      <c r="F8176"/>
    </row>
    <row r="8177" spans="3:6" ht="16.5">
      <c r="C8177"/>
      <c r="D8177"/>
      <c r="E8177" s="53"/>
      <c r="F8177"/>
    </row>
    <row r="8178" spans="3:6" ht="16.5">
      <c r="C8178"/>
      <c r="D8178"/>
      <c r="E8178" s="53"/>
      <c r="F8178"/>
    </row>
    <row r="8179" spans="3:6" ht="16.5">
      <c r="C8179"/>
      <c r="D8179"/>
      <c r="E8179" s="53"/>
      <c r="F8179"/>
    </row>
    <row r="8180" spans="3:6" ht="16.5">
      <c r="C8180"/>
      <c r="D8180"/>
      <c r="E8180" s="53"/>
      <c r="F8180"/>
    </row>
    <row r="8181" spans="3:6" ht="16.5">
      <c r="C8181"/>
      <c r="D8181"/>
      <c r="E8181" s="53"/>
      <c r="F8181"/>
    </row>
    <row r="8182" spans="3:6" ht="16.5">
      <c r="C8182"/>
      <c r="D8182"/>
      <c r="E8182" s="53"/>
      <c r="F8182"/>
    </row>
    <row r="8183" spans="3:6" ht="16.5">
      <c r="C8183"/>
      <c r="D8183"/>
      <c r="E8183" s="53"/>
      <c r="F8183"/>
    </row>
    <row r="8184" spans="3:6" ht="16.5">
      <c r="C8184"/>
      <c r="D8184"/>
      <c r="E8184" s="53"/>
      <c r="F8184"/>
    </row>
    <row r="8185" spans="3:6" ht="16.5">
      <c r="C8185"/>
      <c r="D8185"/>
      <c r="E8185" s="53"/>
      <c r="F8185"/>
    </row>
    <row r="8186" spans="3:6" ht="16.5">
      <c r="C8186"/>
      <c r="D8186"/>
      <c r="E8186" s="53"/>
      <c r="F8186"/>
    </row>
    <row r="8187" spans="3:6" ht="16.5">
      <c r="C8187"/>
      <c r="D8187"/>
      <c r="E8187" s="53"/>
      <c r="F8187"/>
    </row>
    <row r="8188" spans="3:6" ht="16.5">
      <c r="C8188"/>
      <c r="D8188"/>
      <c r="E8188" s="53"/>
      <c r="F8188"/>
    </row>
    <row r="8189" spans="3:6" ht="16.5">
      <c r="C8189"/>
      <c r="D8189"/>
      <c r="E8189" s="53"/>
      <c r="F8189"/>
    </row>
    <row r="8190" spans="3:6" ht="16.5">
      <c r="C8190"/>
      <c r="D8190"/>
      <c r="E8190" s="53"/>
      <c r="F8190"/>
    </row>
    <row r="8191" spans="3:6" ht="16.5">
      <c r="C8191"/>
      <c r="D8191"/>
      <c r="E8191" s="53"/>
      <c r="F8191"/>
    </row>
    <row r="8192" spans="3:6" ht="16.5">
      <c r="C8192"/>
      <c r="D8192"/>
      <c r="E8192" s="53"/>
      <c r="F8192"/>
    </row>
    <row r="8193" spans="3:6" ht="16.5">
      <c r="C8193"/>
      <c r="D8193"/>
      <c r="E8193" s="53"/>
      <c r="F8193"/>
    </row>
    <row r="8194" spans="3:6" ht="16.5">
      <c r="C8194"/>
      <c r="D8194"/>
      <c r="E8194" s="53"/>
      <c r="F8194"/>
    </row>
    <row r="8195" spans="3:6" ht="16.5">
      <c r="C8195"/>
      <c r="D8195"/>
      <c r="E8195" s="53"/>
      <c r="F8195"/>
    </row>
    <row r="8196" spans="3:6" ht="16.5">
      <c r="C8196"/>
      <c r="D8196"/>
      <c r="E8196" s="53"/>
      <c r="F8196"/>
    </row>
    <row r="8197" spans="3:6" ht="16.5">
      <c r="C8197"/>
      <c r="D8197"/>
      <c r="E8197" s="53"/>
      <c r="F8197"/>
    </row>
    <row r="8198" spans="3:6" ht="16.5">
      <c r="C8198"/>
      <c r="D8198"/>
      <c r="E8198" s="53"/>
      <c r="F8198"/>
    </row>
  </sheetData>
  <autoFilter ref="C1:F3662" xr:uid="{A66946F0-3ED4-41B6-9C7A-0AD92B323907}"/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FC82D-DA32-447B-9402-D4130AC96B94}">
  <sheetPr codeName="Sheet3"/>
  <dimension ref="A1:AQ2"/>
  <sheetViews>
    <sheetView zoomScale="85" zoomScaleNormal="85" workbookViewId="0">
      <selection activeCell="A2" sqref="A2"/>
    </sheetView>
  </sheetViews>
  <sheetFormatPr defaultRowHeight="16.5"/>
  <cols>
    <col min="1" max="1" width="11.625" style="95" customWidth="1"/>
    <col min="2" max="2" width="16.75" style="95" customWidth="1"/>
    <col min="3" max="3" width="17" style="96" customWidth="1"/>
    <col min="4" max="4" width="11.125" style="96" customWidth="1"/>
    <col min="5" max="5" width="11.75" style="96" customWidth="1"/>
    <col min="6" max="6" width="12.125" style="95" customWidth="1"/>
    <col min="7" max="7" width="9" style="95"/>
    <col min="8" max="8" width="10.375" style="97" customWidth="1"/>
    <col min="9" max="9" width="9" style="95"/>
    <col min="10" max="10" width="8.375" style="95" customWidth="1"/>
    <col min="11" max="11" width="20.125" style="95" customWidth="1"/>
    <col min="12" max="12" width="12.375" style="96" customWidth="1"/>
    <col min="13" max="13" width="11.5" style="101" customWidth="1"/>
    <col min="14" max="16" width="9" style="96"/>
    <col min="17" max="19" width="9" style="95"/>
    <col min="20" max="20" width="13" style="100" customWidth="1"/>
    <col min="21" max="21" width="9" style="101"/>
    <col min="22" max="22" width="9" style="96"/>
    <col min="23" max="23" width="27.875" style="104" customWidth="1"/>
    <col min="24" max="24" width="9" style="96"/>
    <col min="25" max="25" width="9" style="103"/>
    <col min="26" max="27" width="9" style="95"/>
    <col min="28" max="28" width="9" style="96"/>
    <col min="29" max="29" width="11.25" style="96" customWidth="1"/>
    <col min="30" max="30" width="11.625" style="95" bestFit="1" customWidth="1"/>
    <col min="31" max="31" width="9" style="96"/>
    <col min="32" max="33" width="9" style="95"/>
    <col min="34" max="34" width="9" style="96"/>
    <col min="35" max="35" width="10.75" style="95" bestFit="1" customWidth="1"/>
    <col min="36" max="36" width="8.25" style="95" bestFit="1" customWidth="1"/>
    <col min="37" max="38" width="9" style="95"/>
    <col min="39" max="39" width="9" style="96"/>
    <col min="40" max="41" width="9" style="95"/>
    <col min="42" max="42" width="9" style="110"/>
    <col min="43" max="43" width="9" style="95"/>
  </cols>
  <sheetData>
    <row r="1" spans="1:43" s="50" customFormat="1" ht="37.5" customHeight="1">
      <c r="A1" s="47" t="s">
        <v>5106</v>
      </c>
      <c r="B1" s="48" t="s">
        <v>812</v>
      </c>
      <c r="C1" s="48" t="s">
        <v>813</v>
      </c>
      <c r="D1" s="48" t="s">
        <v>814</v>
      </c>
      <c r="E1" s="48" t="s">
        <v>815</v>
      </c>
      <c r="F1" s="47" t="s">
        <v>816</v>
      </c>
      <c r="G1" s="48" t="s">
        <v>817</v>
      </c>
      <c r="H1" s="51" t="s">
        <v>847</v>
      </c>
      <c r="I1" s="48" t="s">
        <v>818</v>
      </c>
      <c r="J1" s="48" t="s">
        <v>819</v>
      </c>
      <c r="K1" s="47" t="s">
        <v>820</v>
      </c>
      <c r="L1" s="48" t="s">
        <v>821</v>
      </c>
      <c r="M1" s="48" t="s">
        <v>852</v>
      </c>
      <c r="N1" s="48" t="s">
        <v>822</v>
      </c>
      <c r="O1" s="48" t="s">
        <v>823</v>
      </c>
      <c r="P1" s="48" t="s">
        <v>824</v>
      </c>
      <c r="Q1" s="48" t="s">
        <v>825</v>
      </c>
      <c r="R1" s="105" t="s">
        <v>826</v>
      </c>
      <c r="S1" s="105" t="s">
        <v>827</v>
      </c>
      <c r="T1" s="105" t="s">
        <v>828</v>
      </c>
      <c r="U1" s="48" t="s">
        <v>829</v>
      </c>
      <c r="V1" s="48" t="s">
        <v>830</v>
      </c>
      <c r="W1" s="48" t="s">
        <v>831</v>
      </c>
      <c r="X1" s="48" t="s">
        <v>832</v>
      </c>
      <c r="Y1" s="48" t="s">
        <v>833</v>
      </c>
      <c r="Z1" s="48" t="s">
        <v>834</v>
      </c>
      <c r="AA1" s="48" t="s">
        <v>835</v>
      </c>
      <c r="AB1" s="48" t="s">
        <v>836</v>
      </c>
      <c r="AC1" s="48" t="s">
        <v>837</v>
      </c>
      <c r="AD1" s="105" t="s">
        <v>838</v>
      </c>
      <c r="AE1" s="48" t="s">
        <v>839</v>
      </c>
      <c r="AF1" s="48" t="s">
        <v>840</v>
      </c>
      <c r="AG1" s="105" t="s">
        <v>841</v>
      </c>
      <c r="AH1" s="48" t="s">
        <v>842</v>
      </c>
      <c r="AI1" s="48" t="s">
        <v>843</v>
      </c>
      <c r="AJ1" s="105" t="s">
        <v>844</v>
      </c>
      <c r="AK1" s="107" t="s">
        <v>5107</v>
      </c>
      <c r="AL1" s="106" t="s">
        <v>845</v>
      </c>
      <c r="AM1" s="49" t="s">
        <v>851</v>
      </c>
      <c r="AN1" s="48" t="s">
        <v>846</v>
      </c>
      <c r="AO1" s="108" t="s">
        <v>5110</v>
      </c>
      <c r="AP1" s="109" t="s">
        <v>5109</v>
      </c>
      <c r="AQ1" s="108" t="s">
        <v>5108</v>
      </c>
    </row>
    <row r="2" spans="1:43">
      <c r="C2" s="96">
        <f>'KOTRA(국문)신청서'!K8</f>
        <v>0</v>
      </c>
      <c r="D2" s="96">
        <f>'KOTRA(국문)신청서'!AF8</f>
        <v>0</v>
      </c>
      <c r="E2" s="96">
        <f>'KOTRA(국문)신청서'!K11</f>
        <v>0</v>
      </c>
      <c r="L2" s="96" t="str">
        <f>'KOTRA(국문)신청서'!K45</f>
        <v>(선택)</v>
      </c>
      <c r="M2" s="98">
        <f>'KOTRA(국문)신청서'!AF14</f>
        <v>0</v>
      </c>
      <c r="N2" s="96">
        <f>'KOTRA(국문)신청서'!K20</f>
        <v>0</v>
      </c>
      <c r="O2" s="96">
        <f>'KOTRA(국문)신청서'!K14</f>
        <v>0</v>
      </c>
      <c r="P2" s="96">
        <f>'KOTRA(국문)신청서'!K17</f>
        <v>0</v>
      </c>
      <c r="Q2" s="99">
        <f>'KOTRA(국문)신청서'!AF23</f>
        <v>0</v>
      </c>
      <c r="U2" s="101">
        <f>'KOTRA(국문)신청서'!AF20</f>
        <v>0</v>
      </c>
      <c r="V2" s="96">
        <f>'KOTRA(국문)신청서'!Q26</f>
        <v>0</v>
      </c>
      <c r="W2" s="102">
        <f>'KOTRA(국문)신청서'!AF28</f>
        <v>0</v>
      </c>
      <c r="X2" s="96">
        <f>'KOTRA(국문)신청서'!AF26</f>
        <v>0</v>
      </c>
      <c r="Y2" s="103">
        <f>'KOTRA(국문)신청서'!Q30</f>
        <v>0</v>
      </c>
      <c r="Z2" s="95">
        <f>'KOTRA(국문)신청서'!K38</f>
        <v>0</v>
      </c>
      <c r="AB2" s="96">
        <f>'KOTRA(국문)신청서'!K40</f>
        <v>0</v>
      </c>
      <c r="AC2" s="96" t="str">
        <f>CHOOSE('목록화 소스'!$B$1,"미용","식음료/농업","생활건강","스포츠·완구·취미","가구·홈데코","패션","가전·전기전자부품","건설기자재","기계중장비","자동차부품","조선기자재","항공부품","기초소재","반도체·디스플레이","의료기기","제약","ICT 전력플랜트","서비스")</f>
        <v>미용</v>
      </c>
      <c r="AE2" s="96" t="str">
        <f>CHOOSE('목록화 소스'!$B$3,"국내에서 선적","해외국에서 선적")</f>
        <v>국내에서 선적</v>
      </c>
      <c r="AF2" s="95">
        <f>'KOTRA(국문)신청서'!K47</f>
        <v>0</v>
      </c>
      <c r="AH2" s="96" t="str">
        <f>CHOOSE('목록화 소스'!$B$5,"제조기업","무역기업","제조&amp;무역","R&amp;D","서비스","기타")</f>
        <v>제조기업</v>
      </c>
      <c r="AI2" s="95">
        <f>'KOTRA(국문)신청서'!K23</f>
        <v>0</v>
      </c>
      <c r="AM2" s="96" t="str">
        <f>CHOOSE('목록화 소스'!$B$7,"수출전문위원추천","KOTRA 뉴스레터","온라인 광고","기타")</f>
        <v>수출전문위원추천</v>
      </c>
      <c r="AO2" s="95">
        <f>'KOTRA(국문)신청서'!K49</f>
        <v>0</v>
      </c>
      <c r="AP2" s="110">
        <f>'KOTRA(국문)신청서'!K51</f>
        <v>0</v>
      </c>
    </row>
  </sheetData>
  <phoneticPr fontId="2" type="noConversion"/>
  <conditionalFormatting sqref="E1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A749-FFA4-43F5-88FE-41018F147A4C}">
  <sheetPr codeName="Sheet4"/>
  <dimension ref="A1:B7"/>
  <sheetViews>
    <sheetView workbookViewId="0">
      <selection activeCell="E21" sqref="E21"/>
    </sheetView>
  </sheetViews>
  <sheetFormatPr defaultRowHeight="16.5"/>
  <cols>
    <col min="1" max="1" width="27.375" style="1" bestFit="1" customWidth="1"/>
    <col min="2" max="2" width="9" style="53"/>
  </cols>
  <sheetData>
    <row r="1" spans="1:2">
      <c r="A1" s="4" t="s">
        <v>859</v>
      </c>
      <c r="B1" s="52">
        <v>1</v>
      </c>
    </row>
    <row r="3" spans="1:2">
      <c r="A3" s="4" t="s">
        <v>857</v>
      </c>
      <c r="B3" s="52">
        <v>1</v>
      </c>
    </row>
    <row r="5" spans="1:2">
      <c r="A5" s="4" t="s">
        <v>850</v>
      </c>
      <c r="B5" s="52">
        <v>1</v>
      </c>
    </row>
    <row r="7" spans="1:2">
      <c r="A7" s="4" t="s">
        <v>851</v>
      </c>
      <c r="B7" s="52">
        <v>1</v>
      </c>
    </row>
  </sheetData>
  <sheetProtection selectLockedCells="1" selectUnlockedCell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KOTRA(국문)신청서</vt:lpstr>
      <vt:lpstr>(참고)품목카테고리</vt:lpstr>
      <vt:lpstr>목록화</vt:lpstr>
      <vt:lpstr>목록화 소스</vt:lpstr>
      <vt:lpstr>'KOTRA(국문)신청서'!Print_Area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Administrator</cp:lastModifiedBy>
  <cp:lastPrinted>2022-12-14T04:59:37Z</cp:lastPrinted>
  <dcterms:created xsi:type="dcterms:W3CDTF">2021-08-26T06:31:31Z</dcterms:created>
  <dcterms:modified xsi:type="dcterms:W3CDTF">2023-02-10T06:29:31Z</dcterms:modified>
</cp:coreProperties>
</file>