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오원규\★ 남부권역센터\★ 담당 사업\2023\수출물류SOS(안성시)\2023년\2. 협약 단계\3차 공고\"/>
    </mc:Choice>
  </mc:AlternateContent>
  <bookViews>
    <workbookView xWindow="0" yWindow="0" windowWidth="24165" windowHeight="9525"/>
  </bookViews>
  <sheets>
    <sheet name="신청상세내역" sheetId="1" r:id="rId1"/>
    <sheet name="Sheet1" sheetId="4" state="hidden" r:id="rId2"/>
  </sheets>
  <definedNames>
    <definedName name="_xlnm.Print_Area" localSheetId="0">신청상세내역!$A$1:$O$30</definedName>
  </definedNames>
  <calcPr calcId="152511"/>
  <fileRecoveryPr autoRecover="0"/>
</workbook>
</file>

<file path=xl/calcChain.xml><?xml version="1.0" encoding="utf-8"?>
<calcChain xmlns="http://schemas.openxmlformats.org/spreadsheetml/2006/main">
  <c r="N7" i="1" l="1"/>
  <c r="N8" i="1" l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M27" i="1"/>
  <c r="J5" i="1" l="1"/>
  <c r="N27" i="1" l="1"/>
  <c r="K28" i="1" s="1"/>
  <c r="L27" i="1"/>
  <c r="K27" i="1"/>
  <c r="K29" i="1" l="1"/>
</calcChain>
</file>

<file path=xl/comments1.xml><?xml version="1.0" encoding="utf-8"?>
<comments xmlns="http://schemas.openxmlformats.org/spreadsheetml/2006/main">
  <authors>
    <author>user</author>
  </authors>
  <commentList>
    <comment ref="K29" authorId="0" shapeId="0">
      <text>
        <r>
          <rPr>
            <b/>
            <sz val="14"/>
            <color indexed="81"/>
            <rFont val="돋움"/>
            <family val="3"/>
            <charset val="129"/>
          </rPr>
          <t>총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소요비용의</t>
        </r>
        <r>
          <rPr>
            <b/>
            <sz val="14"/>
            <color indexed="81"/>
            <rFont val="Tahoma"/>
            <family val="2"/>
          </rPr>
          <t xml:space="preserve"> 60%, </t>
        </r>
        <r>
          <rPr>
            <b/>
            <sz val="14"/>
            <color indexed="81"/>
            <rFont val="돋움"/>
            <family val="3"/>
            <charset val="129"/>
          </rPr>
          <t>연</t>
        </r>
        <r>
          <rPr>
            <b/>
            <sz val="14"/>
            <color indexed="81"/>
            <rFont val="Tahoma"/>
            <family val="2"/>
          </rPr>
          <t xml:space="preserve"> 600</t>
        </r>
        <r>
          <rPr>
            <b/>
            <sz val="14"/>
            <color indexed="81"/>
            <rFont val="돋움"/>
            <family val="3"/>
            <charset val="129"/>
          </rPr>
          <t>만원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한도</t>
        </r>
        <r>
          <rPr>
            <b/>
            <sz val="14"/>
            <color indexed="81"/>
            <rFont val="Tahoma"/>
            <family val="2"/>
          </rPr>
          <t xml:space="preserve">, </t>
        </r>
        <r>
          <rPr>
            <b/>
            <sz val="14"/>
            <color indexed="81"/>
            <rFont val="돋움"/>
            <family val="3"/>
            <charset val="129"/>
          </rPr>
          <t>천원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미만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절사</t>
        </r>
        <r>
          <rPr>
            <b/>
            <sz val="14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<sst xmlns="http://schemas.openxmlformats.org/spreadsheetml/2006/main" count="45" uniqueCount="44">
  <si>
    <t>&lt;작성법&gt;</t>
    <phoneticPr fontId="1" type="noConversion"/>
  </si>
  <si>
    <t>기업명</t>
    <phoneticPr fontId="1" type="noConversion"/>
  </si>
  <si>
    <t>신고일자</t>
    <phoneticPr fontId="1" type="noConversion"/>
  </si>
  <si>
    <t>수출국</t>
    <phoneticPr fontId="1" type="noConversion"/>
  </si>
  <si>
    <t>수출처</t>
    <phoneticPr fontId="1" type="noConversion"/>
  </si>
  <si>
    <t>품명</t>
    <phoneticPr fontId="1" type="noConversion"/>
  </si>
  <si>
    <t>증빙
번호</t>
    <phoneticPr fontId="1" type="noConversion"/>
  </si>
  <si>
    <t>증빙번호</t>
    <phoneticPr fontId="1" type="noConversion"/>
  </si>
  <si>
    <t>신고일자</t>
    <phoneticPr fontId="1" type="noConversion"/>
  </si>
  <si>
    <t>수출국</t>
    <phoneticPr fontId="1" type="noConversion"/>
  </si>
  <si>
    <t>수출처</t>
    <phoneticPr fontId="1" type="noConversion"/>
  </si>
  <si>
    <t>수출액</t>
    <phoneticPr fontId="1" type="noConversion"/>
  </si>
  <si>
    <t>수출액(원)</t>
    <phoneticPr fontId="1" type="noConversion"/>
  </si>
  <si>
    <t>B/L No. 기재(항공 운송의 경우, air waybill 넘버 기재) 
운송비 견적서에 기재된 운송장번호 일치여부 확인</t>
    <phoneticPr fontId="1" type="noConversion"/>
  </si>
  <si>
    <t>국가명(목적국)</t>
    <phoneticPr fontId="1" type="noConversion"/>
  </si>
  <si>
    <t>업체명(구매자)</t>
    <phoneticPr fontId="1" type="noConversion"/>
  </si>
  <si>
    <t>수출물품명</t>
    <phoneticPr fontId="1" type="noConversion"/>
  </si>
  <si>
    <t>합    계 (부가세 제외)</t>
    <phoneticPr fontId="1" type="noConversion"/>
  </si>
  <si>
    <t>발송방법</t>
    <phoneticPr fontId="1" type="noConversion"/>
  </si>
  <si>
    <t>발송방법</t>
    <phoneticPr fontId="1" type="noConversion"/>
  </si>
  <si>
    <t>국내운송비(원)</t>
    <phoneticPr fontId="1" type="noConversion"/>
  </si>
  <si>
    <t>국제운송비(원)</t>
    <phoneticPr fontId="1" type="noConversion"/>
  </si>
  <si>
    <t>샘플배송비(원)</t>
    <phoneticPr fontId="1" type="noConversion"/>
  </si>
  <si>
    <t>안성시 수출물류SOS지원사업 신청 세부내역서</t>
    <phoneticPr fontId="1" type="noConversion"/>
  </si>
  <si>
    <t>구분</t>
    <phoneticPr fontId="1" type="noConversion"/>
  </si>
  <si>
    <t>구분</t>
    <phoneticPr fontId="1" type="noConversion"/>
  </si>
  <si>
    <t>샘플배송</t>
  </si>
  <si>
    <t>샘플배송</t>
    <phoneticPr fontId="1" type="noConversion"/>
  </si>
  <si>
    <t>정식수출</t>
    <phoneticPr fontId="1" type="noConversion"/>
  </si>
  <si>
    <t>[정식수출] 해상운송, 항공운송 등 방법 기재
[샘플배송] EMS, DHL, FEDEX, UPS, TNT, 해당국가특송 등 방법 기재</t>
    <phoneticPr fontId="1" type="noConversion"/>
  </si>
  <si>
    <t>[정식수출] 수출신고일자 기재
[샘플배송] 샘플배송건은 발송일자 기재</t>
    <phoneticPr fontId="1" type="noConversion"/>
  </si>
  <si>
    <t>(부가세 제외)</t>
    <phoneticPr fontId="1" type="noConversion"/>
  </si>
  <si>
    <t>총 소 요 비 용 (부가세 제외)</t>
    <phoneticPr fontId="1" type="noConversion"/>
  </si>
  <si>
    <t>&lt;참고사항&gt;</t>
    <phoneticPr fontId="1" type="noConversion"/>
  </si>
  <si>
    <t>신 청 금 액</t>
    <phoneticPr fontId="1" type="noConversion"/>
  </si>
  <si>
    <t>신고일자 순으로 작성</t>
    <phoneticPr fontId="1" type="noConversion"/>
  </si>
  <si>
    <t>정식수출</t>
  </si>
  <si>
    <t>정식수출, 샘플배송 중 택일</t>
    <phoneticPr fontId="1" type="noConversion"/>
  </si>
  <si>
    <t>운송장번호</t>
    <phoneticPr fontId="1" type="noConversion"/>
  </si>
  <si>
    <t>운송장번호</t>
    <phoneticPr fontId="1" type="noConversion"/>
  </si>
  <si>
    <t>해당 수출건에 대한 매출액을 원화 기준으로 기재</t>
    <phoneticPr fontId="1" type="noConversion"/>
  </si>
  <si>
    <t>1. 지원 받을 신청금액은 운송비로 소요된 비용의 60%, 기업당 연간 600만원 한도 내에서 지원됨.
2. 부가세, 창고보관료는 지원 제외.
3. 이체 금액이 인보이스 등의 거래내역 금액과 일치하지 않을 경우, 차액에 대하여 소명할 수 있는 상세내역 등을 제출하여야 함.
4. 본 자료는 엑셀 파일 제출.</t>
    <phoneticPr fontId="1" type="noConversion"/>
  </si>
  <si>
    <t>[공통서식 제6호] 신청 상세내역</t>
    <phoneticPr fontId="1" type="noConversion"/>
  </si>
  <si>
    <t>소계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</si>
</sst>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&quot;₩&quot;#,##0_);[Red]\(&quot;₩&quot;#,##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14" fontId="2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9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shrinkToFit="1"/>
      <protection locked="0"/>
    </xf>
    <xf numFmtId="0" fontId="4" fillId="0" borderId="18" xfId="0" applyFont="1" applyBorder="1" applyAlignment="1" applyProtection="1">
      <alignment horizontal="center" vertical="center" shrinkToFit="1"/>
      <protection locked="0"/>
    </xf>
    <xf numFmtId="0" fontId="4" fillId="0" borderId="12" xfId="0" applyFont="1" applyBorder="1" applyAlignment="1" applyProtection="1">
      <alignment horizontal="center" vertical="center" shrinkToFit="1"/>
      <protection locked="0"/>
    </xf>
    <xf numFmtId="0" fontId="4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14" fontId="4" fillId="0" borderId="0" xfId="0" applyNumberFormat="1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176" fontId="4" fillId="0" borderId="11" xfId="1" applyNumberFormat="1" applyFont="1" applyBorder="1" applyAlignment="1" applyProtection="1">
      <alignment horizontal="right" vertical="center" shrinkToFit="1"/>
      <protection locked="0"/>
    </xf>
    <xf numFmtId="176" fontId="4" fillId="0" borderId="9" xfId="1" applyNumberFormat="1" applyFont="1" applyBorder="1" applyAlignment="1" applyProtection="1">
      <alignment horizontal="right" vertical="center" shrinkToFit="1"/>
      <protection locked="0"/>
    </xf>
    <xf numFmtId="176" fontId="4" fillId="0" borderId="8" xfId="1" applyNumberFormat="1" applyFont="1" applyBorder="1" applyAlignment="1" applyProtection="1">
      <alignment horizontal="right" vertical="center" shrinkToFit="1"/>
      <protection locked="0"/>
    </xf>
    <xf numFmtId="176" fontId="4" fillId="0" borderId="4" xfId="1" applyNumberFormat="1" applyFont="1" applyBorder="1" applyAlignment="1" applyProtection="1">
      <alignment horizontal="right" vertical="center" shrinkToFit="1"/>
      <protection locked="0"/>
    </xf>
    <xf numFmtId="176" fontId="4" fillId="0" borderId="20" xfId="1" applyNumberFormat="1" applyFont="1" applyBorder="1" applyAlignment="1" applyProtection="1">
      <alignment horizontal="right" vertical="center" shrinkToFit="1"/>
      <protection locked="0"/>
    </xf>
    <xf numFmtId="176" fontId="4" fillId="0" borderId="18" xfId="1" applyNumberFormat="1" applyFont="1" applyBorder="1" applyAlignment="1" applyProtection="1">
      <alignment horizontal="right" vertical="center" shrinkToFit="1"/>
      <protection locked="0"/>
    </xf>
    <xf numFmtId="176" fontId="4" fillId="0" borderId="15" xfId="1" applyNumberFormat="1" applyFont="1" applyBorder="1" applyAlignment="1" applyProtection="1">
      <alignment horizontal="right" vertical="center" shrinkToFit="1"/>
      <protection locked="0"/>
    </xf>
    <xf numFmtId="176" fontId="4" fillId="0" borderId="12" xfId="1" applyNumberFormat="1" applyFont="1" applyBorder="1" applyAlignment="1" applyProtection="1">
      <alignment horizontal="right" vertical="center" shrinkToFit="1"/>
      <protection locked="0"/>
    </xf>
    <xf numFmtId="176" fontId="4" fillId="0" borderId="10" xfId="1" applyNumberFormat="1" applyFont="1" applyBorder="1" applyAlignment="1" applyProtection="1">
      <alignment horizontal="right" vertical="center" shrinkToFit="1"/>
      <protection locked="0"/>
    </xf>
    <xf numFmtId="176" fontId="4" fillId="0" borderId="5" xfId="1" applyNumberFormat="1" applyFont="1" applyBorder="1" applyAlignment="1" applyProtection="1">
      <alignment horizontal="right" vertical="center" shrinkToFit="1"/>
      <protection locked="0"/>
    </xf>
    <xf numFmtId="176" fontId="4" fillId="0" borderId="19" xfId="1" applyNumberFormat="1" applyFont="1" applyBorder="1" applyAlignment="1" applyProtection="1">
      <alignment horizontal="right" vertical="center" shrinkToFit="1"/>
      <protection locked="0"/>
    </xf>
    <xf numFmtId="176" fontId="4" fillId="0" borderId="13" xfId="1" applyNumberFormat="1" applyFont="1" applyBorder="1" applyAlignment="1" applyProtection="1">
      <alignment horizontal="right" vertical="center" shrinkToFit="1"/>
      <protection locked="0"/>
    </xf>
    <xf numFmtId="0" fontId="3" fillId="0" borderId="28" xfId="0" applyFont="1" applyBorder="1" applyAlignment="1">
      <alignment horizontal="center" vertical="center" wrapText="1"/>
    </xf>
    <xf numFmtId="176" fontId="15" fillId="0" borderId="0" xfId="0" applyNumberFormat="1" applyFont="1" applyAlignment="1">
      <alignment horizontal="center" vertical="center" shrinkToFit="1"/>
    </xf>
    <xf numFmtId="14" fontId="4" fillId="0" borderId="9" xfId="0" applyNumberFormat="1" applyFont="1" applyBorder="1" applyAlignment="1" applyProtection="1">
      <alignment horizontal="center" vertical="center" shrinkToFit="1"/>
      <protection locked="0"/>
    </xf>
    <xf numFmtId="0" fontId="4" fillId="0" borderId="9" xfId="0" applyNumberFormat="1" applyFont="1" applyBorder="1" applyAlignment="1" applyProtection="1">
      <alignment horizontal="center" vertical="center" shrinkToFit="1"/>
      <protection locked="0"/>
    </xf>
    <xf numFmtId="14" fontId="4" fillId="0" borderId="4" xfId="0" applyNumberFormat="1" applyFont="1" applyBorder="1" applyAlignment="1" applyProtection="1">
      <alignment horizontal="center" vertical="center" shrinkToFit="1"/>
      <protection locked="0"/>
    </xf>
    <xf numFmtId="0" fontId="4" fillId="0" borderId="4" xfId="0" applyNumberFormat="1" applyFont="1" applyBorder="1" applyAlignment="1" applyProtection="1">
      <alignment horizontal="center" vertical="center" shrinkToFit="1"/>
      <protection locked="0"/>
    </xf>
    <xf numFmtId="14" fontId="4" fillId="0" borderId="18" xfId="0" applyNumberFormat="1" applyFont="1" applyBorder="1" applyAlignment="1" applyProtection="1">
      <alignment horizontal="center" vertical="center" shrinkToFit="1"/>
      <protection locked="0"/>
    </xf>
    <xf numFmtId="0" fontId="4" fillId="0" borderId="18" xfId="0" applyNumberFormat="1" applyFont="1" applyBorder="1" applyAlignment="1" applyProtection="1">
      <alignment horizontal="center" vertical="center" shrinkToFit="1"/>
      <protection locked="0"/>
    </xf>
    <xf numFmtId="14" fontId="4" fillId="0" borderId="12" xfId="0" applyNumberFormat="1" applyFont="1" applyBorder="1" applyAlignment="1" applyProtection="1">
      <alignment horizontal="center" vertical="center" shrinkToFit="1"/>
      <protection locked="0"/>
    </xf>
    <xf numFmtId="0" fontId="4" fillId="0" borderId="12" xfId="0" applyNumberFormat="1" applyFont="1" applyBorder="1" applyAlignment="1" applyProtection="1">
      <alignment horizontal="center" vertical="center" shrinkToFit="1"/>
      <protection locked="0"/>
    </xf>
    <xf numFmtId="176" fontId="16" fillId="0" borderId="30" xfId="1" applyNumberFormat="1" applyFont="1" applyBorder="1" applyAlignment="1" applyProtection="1">
      <alignment horizontal="right" vertical="center" shrinkToFit="1"/>
      <protection locked="0"/>
    </xf>
    <xf numFmtId="0" fontId="3" fillId="0" borderId="29" xfId="0" applyFont="1" applyBorder="1" applyAlignment="1" applyProtection="1">
      <alignment horizontal="center" vertical="center" wrapText="1"/>
    </xf>
    <xf numFmtId="176" fontId="16" fillId="0" borderId="35" xfId="0" applyNumberFormat="1" applyFont="1" applyBorder="1" applyAlignment="1" applyProtection="1">
      <alignment horizontal="right" vertical="center" shrinkToFit="1"/>
    </xf>
    <xf numFmtId="176" fontId="4" fillId="0" borderId="33" xfId="0" applyNumberFormat="1" applyFont="1" applyBorder="1" applyAlignment="1" applyProtection="1">
      <alignment horizontal="right" vertical="center" shrinkToFit="1"/>
    </xf>
    <xf numFmtId="176" fontId="4" fillId="0" borderId="34" xfId="0" applyNumberFormat="1" applyFont="1" applyBorder="1" applyAlignment="1" applyProtection="1">
      <alignment horizontal="right" vertical="center" shrinkToFit="1"/>
    </xf>
    <xf numFmtId="0" fontId="4" fillId="0" borderId="9" xfId="0" applyFont="1" applyBorder="1" applyAlignment="1" applyProtection="1">
      <alignment horizontal="center" vertical="center" shrinkToFit="1"/>
    </xf>
    <xf numFmtId="0" fontId="4" fillId="0" borderId="4" xfId="0" applyFont="1" applyBorder="1" applyAlignment="1" applyProtection="1">
      <alignment horizontal="center" vertical="center" shrinkToFit="1"/>
    </xf>
    <xf numFmtId="0" fontId="4" fillId="0" borderId="18" xfId="0" applyFont="1" applyBorder="1" applyAlignment="1" applyProtection="1">
      <alignment horizontal="center" vertical="center" shrinkToFit="1"/>
    </xf>
    <xf numFmtId="0" fontId="4" fillId="0" borderId="12" xfId="0" applyFont="1" applyBorder="1" applyAlignment="1" applyProtection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</xf>
    <xf numFmtId="176" fontId="11" fillId="0" borderId="1" xfId="0" applyNumberFormat="1" applyFont="1" applyBorder="1" applyAlignment="1" applyProtection="1">
      <alignment horizontal="right" vertical="center"/>
    </xf>
    <xf numFmtId="176" fontId="11" fillId="0" borderId="2" xfId="0" applyNumberFormat="1" applyFont="1" applyBorder="1" applyAlignment="1" applyProtection="1">
      <alignment horizontal="right" vertical="center"/>
    </xf>
    <xf numFmtId="176" fontId="11" fillId="0" borderId="3" xfId="0" applyNumberFormat="1" applyFont="1" applyBorder="1" applyAlignment="1" applyProtection="1">
      <alignment horizontal="right" vertical="center"/>
    </xf>
    <xf numFmtId="0" fontId="4" fillId="4" borderId="5" xfId="0" applyFont="1" applyFill="1" applyBorder="1" applyAlignment="1">
      <alignment horizontal="left" vertical="center"/>
    </xf>
    <xf numFmtId="0" fontId="4" fillId="4" borderId="17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4" borderId="4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4" fillId="0" borderId="5" xfId="0" applyNumberFormat="1" applyFont="1" applyBorder="1" applyAlignment="1" applyProtection="1">
      <alignment horizontal="center" vertical="center"/>
      <protection locked="0"/>
    </xf>
    <xf numFmtId="14" fontId="4" fillId="0" borderId="6" xfId="0" applyNumberFormat="1" applyFont="1" applyBorder="1" applyAlignment="1" applyProtection="1">
      <alignment horizontal="center" vertical="center"/>
      <protection locked="0"/>
    </xf>
    <xf numFmtId="14" fontId="4" fillId="0" borderId="17" xfId="0" applyNumberFormat="1" applyFont="1" applyBorder="1" applyAlignment="1" applyProtection="1">
      <alignment horizontal="center" vertical="center"/>
      <protection locked="0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3" fillId="3" borderId="31" xfId="0" applyFont="1" applyFill="1" applyBorder="1" applyAlignment="1" applyProtection="1">
      <alignment horizontal="center" vertical="center" shrinkToFit="1"/>
    </xf>
    <xf numFmtId="0" fontId="3" fillId="3" borderId="32" xfId="0" applyFont="1" applyFill="1" applyBorder="1" applyAlignment="1" applyProtection="1">
      <alignment horizontal="center" vertical="center" shrinkToFit="1"/>
    </xf>
    <xf numFmtId="0" fontId="3" fillId="3" borderId="16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176" fontId="12" fillId="0" borderId="21" xfId="0" applyNumberFormat="1" applyFont="1" applyBorder="1" applyAlignment="1" applyProtection="1">
      <alignment horizontal="right" vertical="center"/>
    </xf>
    <xf numFmtId="176" fontId="12" fillId="0" borderId="7" xfId="0" applyNumberFormat="1" applyFont="1" applyBorder="1" applyAlignment="1" applyProtection="1">
      <alignment horizontal="right" vertical="center"/>
    </xf>
    <xf numFmtId="176" fontId="12" fillId="0" borderId="22" xfId="0" applyNumberFormat="1" applyFont="1" applyBorder="1" applyAlignment="1" applyProtection="1">
      <alignment horizontal="right" vertical="center"/>
    </xf>
    <xf numFmtId="0" fontId="3" fillId="0" borderId="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B1:N43"/>
  <sheetViews>
    <sheetView tabSelected="1" zoomScale="70" zoomScaleNormal="70" zoomScaleSheetLayoutView="55" workbookViewId="0">
      <selection activeCell="C1" sqref="B1:N3"/>
    </sheetView>
  </sheetViews>
  <sheetFormatPr defaultRowHeight="16.5" x14ac:dyDescent="0.3"/>
  <cols>
    <col min="1" max="1" width="1.125" customWidth="1"/>
    <col min="2" max="2" width="7.125" style="1" customWidth="1"/>
    <col min="3" max="3" width="13.875" style="1" customWidth="1"/>
    <col min="4" max="4" width="11.875" style="5" customWidth="1"/>
    <col min="5" max="5" width="11.375" style="5" bestFit="1" customWidth="1"/>
    <col min="6" max="6" width="22.625" style="1" customWidth="1"/>
    <col min="7" max="7" width="15" style="1" customWidth="1"/>
    <col min="8" max="8" width="17" style="1" customWidth="1"/>
    <col min="9" max="9" width="17.75" style="1" customWidth="1"/>
    <col min="10" max="10" width="20.375" style="1" customWidth="1"/>
    <col min="11" max="13" width="18.75" style="1" customWidth="1"/>
    <col min="14" max="14" width="17.75" customWidth="1"/>
    <col min="15" max="15" width="1.75" customWidth="1"/>
  </cols>
  <sheetData>
    <row r="1" spans="2:14" ht="36" customHeight="1" thickBot="1" x14ac:dyDescent="0.35">
      <c r="B1" s="11" t="s">
        <v>42</v>
      </c>
      <c r="C1" s="11"/>
      <c r="D1" s="11"/>
      <c r="E1" s="10"/>
    </row>
    <row r="2" spans="2:14" ht="64.5" customHeight="1" thickBot="1" x14ac:dyDescent="0.35">
      <c r="B2" s="54" t="s">
        <v>23</v>
      </c>
      <c r="C2" s="55"/>
      <c r="D2" s="56"/>
      <c r="E2" s="56"/>
      <c r="F2" s="56"/>
      <c r="G2" s="56"/>
      <c r="H2" s="56"/>
      <c r="I2" s="56"/>
      <c r="J2" s="56"/>
      <c r="K2" s="56"/>
      <c r="L2" s="56"/>
      <c r="M2" s="56"/>
      <c r="N2" s="57"/>
    </row>
    <row r="4" spans="2:14" ht="29.25" customHeight="1" x14ac:dyDescent="0.3">
      <c r="B4" s="75" t="s">
        <v>1</v>
      </c>
      <c r="C4" s="76"/>
      <c r="D4" s="77"/>
      <c r="E4" s="78"/>
      <c r="F4" s="79"/>
      <c r="L4" s="13"/>
      <c r="M4" s="13"/>
      <c r="N4" s="20"/>
    </row>
    <row r="5" spans="2:14" ht="27" thickBot="1" x14ac:dyDescent="0.35">
      <c r="J5" s="36">
        <f>VALUE(SUM($J$7:$J$26))</f>
        <v>0</v>
      </c>
      <c r="K5" s="80" t="s">
        <v>31</v>
      </c>
      <c r="L5" s="81"/>
      <c r="M5" s="81"/>
      <c r="N5" s="82"/>
    </row>
    <row r="6" spans="2:14" ht="42" customHeight="1" thickBot="1" x14ac:dyDescent="0.35">
      <c r="B6" s="6" t="s">
        <v>6</v>
      </c>
      <c r="C6" s="7" t="s">
        <v>2</v>
      </c>
      <c r="D6" s="7" t="s">
        <v>25</v>
      </c>
      <c r="E6" s="7" t="s">
        <v>18</v>
      </c>
      <c r="F6" s="8" t="s">
        <v>38</v>
      </c>
      <c r="G6" s="8" t="s">
        <v>3</v>
      </c>
      <c r="H6" s="8" t="s">
        <v>4</v>
      </c>
      <c r="I6" s="8" t="s">
        <v>5</v>
      </c>
      <c r="J6" s="9" t="s">
        <v>12</v>
      </c>
      <c r="K6" s="21" t="s">
        <v>20</v>
      </c>
      <c r="L6" s="22" t="s">
        <v>21</v>
      </c>
      <c r="M6" s="35" t="s">
        <v>22</v>
      </c>
      <c r="N6" s="46" t="s">
        <v>43</v>
      </c>
    </row>
    <row r="7" spans="2:14" ht="33.75" customHeight="1" thickTop="1" x14ac:dyDescent="0.3">
      <c r="B7" s="50">
        <v>1</v>
      </c>
      <c r="C7" s="37">
        <v>36526</v>
      </c>
      <c r="D7" s="38" t="s">
        <v>26</v>
      </c>
      <c r="E7" s="38"/>
      <c r="F7" s="14"/>
      <c r="G7" s="14"/>
      <c r="H7" s="14"/>
      <c r="I7" s="14"/>
      <c r="J7" s="31"/>
      <c r="K7" s="23"/>
      <c r="L7" s="24"/>
      <c r="M7" s="31"/>
      <c r="N7" s="45">
        <f>SUM($K7:$M7)</f>
        <v>0</v>
      </c>
    </row>
    <row r="8" spans="2:14" ht="33.75" customHeight="1" x14ac:dyDescent="0.3">
      <c r="B8" s="51">
        <v>2</v>
      </c>
      <c r="C8" s="39"/>
      <c r="D8" s="38" t="s">
        <v>36</v>
      </c>
      <c r="E8" s="40"/>
      <c r="F8" s="15"/>
      <c r="G8" s="15"/>
      <c r="H8" s="15"/>
      <c r="I8" s="15"/>
      <c r="J8" s="32"/>
      <c r="K8" s="25"/>
      <c r="L8" s="26"/>
      <c r="M8" s="32"/>
      <c r="N8" s="45">
        <f t="shared" ref="N8:N26" si="0">SUM($K8:$M8)</f>
        <v>0</v>
      </c>
    </row>
    <row r="9" spans="2:14" ht="33.75" customHeight="1" x14ac:dyDescent="0.3">
      <c r="B9" s="51">
        <v>3</v>
      </c>
      <c r="C9" s="39"/>
      <c r="D9" s="38"/>
      <c r="E9" s="40"/>
      <c r="F9" s="15"/>
      <c r="G9" s="15"/>
      <c r="H9" s="15"/>
      <c r="I9" s="15"/>
      <c r="J9" s="32"/>
      <c r="K9" s="25"/>
      <c r="L9" s="26"/>
      <c r="M9" s="32"/>
      <c r="N9" s="45">
        <f t="shared" si="0"/>
        <v>0</v>
      </c>
    </row>
    <row r="10" spans="2:14" ht="33.75" customHeight="1" x14ac:dyDescent="0.3">
      <c r="B10" s="51">
        <v>4</v>
      </c>
      <c r="C10" s="39"/>
      <c r="D10" s="38"/>
      <c r="E10" s="40"/>
      <c r="F10" s="15"/>
      <c r="G10" s="15"/>
      <c r="H10" s="15"/>
      <c r="I10" s="15"/>
      <c r="J10" s="32"/>
      <c r="K10" s="25"/>
      <c r="L10" s="26"/>
      <c r="M10" s="32"/>
      <c r="N10" s="45">
        <f t="shared" si="0"/>
        <v>0</v>
      </c>
    </row>
    <row r="11" spans="2:14" ht="33.75" customHeight="1" x14ac:dyDescent="0.3">
      <c r="B11" s="51">
        <v>5</v>
      </c>
      <c r="C11" s="39"/>
      <c r="D11" s="38"/>
      <c r="E11" s="40"/>
      <c r="F11" s="15"/>
      <c r="G11" s="15"/>
      <c r="H11" s="15"/>
      <c r="I11" s="15"/>
      <c r="J11" s="32"/>
      <c r="K11" s="25"/>
      <c r="L11" s="26"/>
      <c r="M11" s="32"/>
      <c r="N11" s="45">
        <f t="shared" si="0"/>
        <v>0</v>
      </c>
    </row>
    <row r="12" spans="2:14" ht="33.75" customHeight="1" x14ac:dyDescent="0.3">
      <c r="B12" s="51">
        <v>6</v>
      </c>
      <c r="C12" s="39"/>
      <c r="D12" s="38"/>
      <c r="E12" s="40"/>
      <c r="F12" s="15"/>
      <c r="G12" s="15"/>
      <c r="H12" s="15"/>
      <c r="I12" s="15"/>
      <c r="J12" s="32"/>
      <c r="K12" s="25"/>
      <c r="L12" s="26"/>
      <c r="M12" s="32"/>
      <c r="N12" s="45">
        <f t="shared" si="0"/>
        <v>0</v>
      </c>
    </row>
    <row r="13" spans="2:14" ht="33.75" customHeight="1" x14ac:dyDescent="0.3">
      <c r="B13" s="51">
        <v>7</v>
      </c>
      <c r="C13" s="39"/>
      <c r="D13" s="38"/>
      <c r="E13" s="40"/>
      <c r="F13" s="15"/>
      <c r="G13" s="15"/>
      <c r="H13" s="15"/>
      <c r="I13" s="15"/>
      <c r="J13" s="32"/>
      <c r="K13" s="25"/>
      <c r="L13" s="26"/>
      <c r="M13" s="32"/>
      <c r="N13" s="45">
        <f t="shared" si="0"/>
        <v>0</v>
      </c>
    </row>
    <row r="14" spans="2:14" ht="33.75" customHeight="1" x14ac:dyDescent="0.3">
      <c r="B14" s="51">
        <v>8</v>
      </c>
      <c r="C14" s="39"/>
      <c r="D14" s="38"/>
      <c r="E14" s="40"/>
      <c r="F14" s="15"/>
      <c r="G14" s="15"/>
      <c r="H14" s="15"/>
      <c r="I14" s="15"/>
      <c r="J14" s="32"/>
      <c r="K14" s="25"/>
      <c r="L14" s="26"/>
      <c r="M14" s="32"/>
      <c r="N14" s="45">
        <f t="shared" si="0"/>
        <v>0</v>
      </c>
    </row>
    <row r="15" spans="2:14" ht="33.75" customHeight="1" x14ac:dyDescent="0.3">
      <c r="B15" s="51">
        <v>9</v>
      </c>
      <c r="C15" s="39"/>
      <c r="D15" s="38"/>
      <c r="E15" s="40"/>
      <c r="F15" s="15"/>
      <c r="G15" s="15"/>
      <c r="H15" s="15"/>
      <c r="I15" s="15"/>
      <c r="J15" s="32"/>
      <c r="K15" s="25"/>
      <c r="L15" s="26"/>
      <c r="M15" s="32"/>
      <c r="N15" s="45">
        <f t="shared" si="0"/>
        <v>0</v>
      </c>
    </row>
    <row r="16" spans="2:14" ht="33.75" customHeight="1" x14ac:dyDescent="0.3">
      <c r="B16" s="51">
        <v>10</v>
      </c>
      <c r="C16" s="39"/>
      <c r="D16" s="38"/>
      <c r="E16" s="40"/>
      <c r="F16" s="15"/>
      <c r="G16" s="15"/>
      <c r="H16" s="15"/>
      <c r="I16" s="15"/>
      <c r="J16" s="32"/>
      <c r="K16" s="25"/>
      <c r="L16" s="26"/>
      <c r="M16" s="32"/>
      <c r="N16" s="45">
        <f t="shared" si="0"/>
        <v>0</v>
      </c>
    </row>
    <row r="17" spans="2:14" ht="33.75" customHeight="1" x14ac:dyDescent="0.3">
      <c r="B17" s="51">
        <v>11</v>
      </c>
      <c r="C17" s="39"/>
      <c r="D17" s="38"/>
      <c r="E17" s="40"/>
      <c r="F17" s="15"/>
      <c r="G17" s="15"/>
      <c r="H17" s="15"/>
      <c r="I17" s="15"/>
      <c r="J17" s="32"/>
      <c r="K17" s="25"/>
      <c r="L17" s="26"/>
      <c r="M17" s="32"/>
      <c r="N17" s="45">
        <f t="shared" si="0"/>
        <v>0</v>
      </c>
    </row>
    <row r="18" spans="2:14" ht="33.75" customHeight="1" x14ac:dyDescent="0.3">
      <c r="B18" s="51">
        <v>12</v>
      </c>
      <c r="C18" s="39"/>
      <c r="D18" s="38"/>
      <c r="E18" s="40"/>
      <c r="F18" s="15"/>
      <c r="G18" s="15"/>
      <c r="H18" s="15"/>
      <c r="I18" s="15"/>
      <c r="J18" s="32"/>
      <c r="K18" s="25"/>
      <c r="L18" s="26"/>
      <c r="M18" s="32"/>
      <c r="N18" s="45">
        <f t="shared" si="0"/>
        <v>0</v>
      </c>
    </row>
    <row r="19" spans="2:14" ht="33.75" customHeight="1" x14ac:dyDescent="0.3">
      <c r="B19" s="51">
        <v>13</v>
      </c>
      <c r="C19" s="39"/>
      <c r="D19" s="38"/>
      <c r="E19" s="40"/>
      <c r="F19" s="15"/>
      <c r="G19" s="15"/>
      <c r="H19" s="15"/>
      <c r="I19" s="15"/>
      <c r="J19" s="32"/>
      <c r="K19" s="25"/>
      <c r="L19" s="26"/>
      <c r="M19" s="32"/>
      <c r="N19" s="45">
        <f t="shared" si="0"/>
        <v>0</v>
      </c>
    </row>
    <row r="20" spans="2:14" ht="33.75" customHeight="1" x14ac:dyDescent="0.3">
      <c r="B20" s="51">
        <v>14</v>
      </c>
      <c r="C20" s="39"/>
      <c r="D20" s="38"/>
      <c r="E20" s="40"/>
      <c r="F20" s="15"/>
      <c r="G20" s="15"/>
      <c r="H20" s="15"/>
      <c r="I20" s="15"/>
      <c r="J20" s="32"/>
      <c r="K20" s="25"/>
      <c r="L20" s="26"/>
      <c r="M20" s="32"/>
      <c r="N20" s="45">
        <f t="shared" si="0"/>
        <v>0</v>
      </c>
    </row>
    <row r="21" spans="2:14" ht="33.75" customHeight="1" x14ac:dyDescent="0.3">
      <c r="B21" s="52">
        <v>15</v>
      </c>
      <c r="C21" s="41"/>
      <c r="D21" s="38"/>
      <c r="E21" s="42"/>
      <c r="F21" s="16"/>
      <c r="G21" s="16"/>
      <c r="H21" s="16"/>
      <c r="I21" s="16"/>
      <c r="J21" s="33"/>
      <c r="K21" s="27"/>
      <c r="L21" s="28"/>
      <c r="M21" s="33"/>
      <c r="N21" s="45">
        <f t="shared" si="0"/>
        <v>0</v>
      </c>
    </row>
    <row r="22" spans="2:14" ht="33.75" customHeight="1" x14ac:dyDescent="0.3">
      <c r="B22" s="52">
        <v>16</v>
      </c>
      <c r="C22" s="41"/>
      <c r="D22" s="38"/>
      <c r="E22" s="42"/>
      <c r="F22" s="16"/>
      <c r="G22" s="16"/>
      <c r="H22" s="16"/>
      <c r="I22" s="16"/>
      <c r="J22" s="33"/>
      <c r="K22" s="27"/>
      <c r="L22" s="28"/>
      <c r="M22" s="33"/>
      <c r="N22" s="45">
        <f t="shared" si="0"/>
        <v>0</v>
      </c>
    </row>
    <row r="23" spans="2:14" ht="33.75" customHeight="1" x14ac:dyDescent="0.3">
      <c r="B23" s="52">
        <v>17</v>
      </c>
      <c r="C23" s="41"/>
      <c r="D23" s="38"/>
      <c r="E23" s="42"/>
      <c r="F23" s="16"/>
      <c r="G23" s="16"/>
      <c r="H23" s="16"/>
      <c r="I23" s="16"/>
      <c r="J23" s="33"/>
      <c r="K23" s="27"/>
      <c r="L23" s="28"/>
      <c r="M23" s="33"/>
      <c r="N23" s="45">
        <f t="shared" si="0"/>
        <v>0</v>
      </c>
    </row>
    <row r="24" spans="2:14" ht="33.75" customHeight="1" x14ac:dyDescent="0.3">
      <c r="B24" s="52">
        <v>18</v>
      </c>
      <c r="C24" s="41"/>
      <c r="D24" s="38"/>
      <c r="E24" s="42"/>
      <c r="F24" s="16"/>
      <c r="G24" s="16"/>
      <c r="H24" s="16"/>
      <c r="I24" s="16"/>
      <c r="J24" s="33"/>
      <c r="K24" s="27"/>
      <c r="L24" s="28"/>
      <c r="M24" s="33"/>
      <c r="N24" s="45">
        <f t="shared" si="0"/>
        <v>0</v>
      </c>
    </row>
    <row r="25" spans="2:14" ht="33.75" customHeight="1" x14ac:dyDescent="0.3">
      <c r="B25" s="52">
        <v>19</v>
      </c>
      <c r="C25" s="41"/>
      <c r="D25" s="38"/>
      <c r="E25" s="42"/>
      <c r="F25" s="16"/>
      <c r="G25" s="16"/>
      <c r="H25" s="16"/>
      <c r="I25" s="16"/>
      <c r="J25" s="33"/>
      <c r="K25" s="27"/>
      <c r="L25" s="28"/>
      <c r="M25" s="33"/>
      <c r="N25" s="45">
        <f t="shared" si="0"/>
        <v>0</v>
      </c>
    </row>
    <row r="26" spans="2:14" ht="33.75" customHeight="1" thickBot="1" x14ac:dyDescent="0.35">
      <c r="B26" s="53">
        <v>20</v>
      </c>
      <c r="C26" s="43"/>
      <c r="D26" s="38"/>
      <c r="E26" s="44"/>
      <c r="F26" s="17"/>
      <c r="G26" s="17"/>
      <c r="H26" s="17"/>
      <c r="I26" s="17"/>
      <c r="J26" s="34"/>
      <c r="K26" s="29"/>
      <c r="L26" s="30"/>
      <c r="M26" s="34"/>
      <c r="N26" s="45">
        <f t="shared" si="0"/>
        <v>0</v>
      </c>
    </row>
    <row r="27" spans="2:14" ht="33.75" customHeight="1" thickTop="1" thickBot="1" x14ac:dyDescent="0.35">
      <c r="B27" s="84" t="s">
        <v>17</v>
      </c>
      <c r="C27" s="85"/>
      <c r="D27" s="85"/>
      <c r="E27" s="85"/>
      <c r="F27" s="85"/>
      <c r="G27" s="85"/>
      <c r="H27" s="85"/>
      <c r="I27" s="85"/>
      <c r="J27" s="85"/>
      <c r="K27" s="48">
        <f>VALUE(SUM($K$7:$K$26))</f>
        <v>0</v>
      </c>
      <c r="L27" s="49">
        <f>VALUE(SUM($L$7:$L$26))</f>
        <v>0</v>
      </c>
      <c r="M27" s="49">
        <f>VALUE(SUM($M$7:$M$26))</f>
        <v>0</v>
      </c>
      <c r="N27" s="47">
        <f>VALUE(SUM($N$7:$N$26))</f>
        <v>0</v>
      </c>
    </row>
    <row r="28" spans="2:14" ht="33.75" customHeight="1" thickTop="1" thickBot="1" x14ac:dyDescent="0.35">
      <c r="B28" s="86" t="s">
        <v>32</v>
      </c>
      <c r="C28" s="87"/>
      <c r="D28" s="87"/>
      <c r="E28" s="87"/>
      <c r="F28" s="87"/>
      <c r="G28" s="87"/>
      <c r="H28" s="87"/>
      <c r="I28" s="87"/>
      <c r="J28" s="87"/>
      <c r="K28" s="88">
        <f>N27</f>
        <v>0</v>
      </c>
      <c r="L28" s="89"/>
      <c r="M28" s="89"/>
      <c r="N28" s="90"/>
    </row>
    <row r="29" spans="2:14" ht="33.75" customHeight="1" thickBot="1" x14ac:dyDescent="0.35">
      <c r="B29" s="58" t="s">
        <v>34</v>
      </c>
      <c r="C29" s="59"/>
      <c r="D29" s="59"/>
      <c r="E29" s="59"/>
      <c r="F29" s="59"/>
      <c r="G29" s="59"/>
      <c r="H29" s="59"/>
      <c r="I29" s="59"/>
      <c r="J29" s="59"/>
      <c r="K29" s="60">
        <f>IF($K$28&gt;=10000000,6000000,ROUNDDOWN(0.6*$K$28,-3))</f>
        <v>0</v>
      </c>
      <c r="L29" s="61"/>
      <c r="M29" s="61"/>
      <c r="N29" s="62"/>
    </row>
    <row r="30" spans="2:14" ht="17.25" x14ac:dyDescent="0.3">
      <c r="B30" s="2"/>
      <c r="C30" s="2"/>
      <c r="D30" s="4"/>
      <c r="E30" s="4"/>
      <c r="F30" s="2"/>
      <c r="G30" s="2"/>
      <c r="H30" s="2"/>
      <c r="I30" s="2"/>
      <c r="J30" s="2"/>
      <c r="K30" s="2"/>
      <c r="L30" s="2"/>
      <c r="M30" s="2"/>
      <c r="N30" s="3"/>
    </row>
    <row r="31" spans="2:14" ht="20.25" x14ac:dyDescent="0.3">
      <c r="B31" s="83" t="s">
        <v>0</v>
      </c>
      <c r="C31" s="83"/>
      <c r="D31" s="4"/>
      <c r="E31" s="4"/>
      <c r="F31" s="2"/>
      <c r="G31" s="2"/>
      <c r="H31" s="2"/>
      <c r="I31" s="2"/>
      <c r="J31" s="2"/>
      <c r="K31" s="2"/>
      <c r="L31" s="2"/>
      <c r="M31" s="2"/>
      <c r="N31" s="3"/>
    </row>
    <row r="32" spans="2:14" ht="48" customHeight="1" x14ac:dyDescent="0.3">
      <c r="B32" s="74" t="s">
        <v>7</v>
      </c>
      <c r="C32" s="74"/>
      <c r="D32" s="71" t="s">
        <v>35</v>
      </c>
      <c r="E32" s="72"/>
      <c r="F32" s="72"/>
      <c r="G32" s="72"/>
      <c r="H32" s="72"/>
      <c r="I32" s="72"/>
      <c r="J32" s="72"/>
      <c r="K32" s="72"/>
      <c r="L32" s="72"/>
      <c r="M32" s="72"/>
      <c r="N32" s="73"/>
    </row>
    <row r="33" spans="2:14" ht="42" customHeight="1" x14ac:dyDescent="0.3">
      <c r="B33" s="74" t="s">
        <v>8</v>
      </c>
      <c r="C33" s="74"/>
      <c r="D33" s="68" t="s">
        <v>30</v>
      </c>
      <c r="E33" s="69"/>
      <c r="F33" s="69"/>
      <c r="G33" s="69"/>
      <c r="H33" s="69"/>
      <c r="I33" s="69"/>
      <c r="J33" s="69"/>
      <c r="K33" s="69"/>
      <c r="L33" s="69"/>
      <c r="M33" s="69"/>
      <c r="N33" s="70"/>
    </row>
    <row r="34" spans="2:14" ht="23.25" customHeight="1" x14ac:dyDescent="0.3">
      <c r="B34" s="74" t="s">
        <v>24</v>
      </c>
      <c r="C34" s="74"/>
      <c r="D34" s="65" t="s">
        <v>37</v>
      </c>
      <c r="E34" s="66"/>
      <c r="F34" s="66"/>
      <c r="G34" s="66"/>
      <c r="H34" s="66"/>
      <c r="I34" s="66"/>
      <c r="J34" s="66"/>
      <c r="K34" s="66"/>
      <c r="L34" s="66"/>
      <c r="M34" s="66"/>
      <c r="N34" s="67"/>
    </row>
    <row r="35" spans="2:14" ht="53.25" customHeight="1" x14ac:dyDescent="0.3">
      <c r="B35" s="74" t="s">
        <v>19</v>
      </c>
      <c r="C35" s="74"/>
      <c r="D35" s="68" t="s">
        <v>29</v>
      </c>
      <c r="E35" s="69"/>
      <c r="F35" s="69"/>
      <c r="G35" s="69"/>
      <c r="H35" s="69"/>
      <c r="I35" s="69"/>
      <c r="J35" s="69"/>
      <c r="K35" s="69"/>
      <c r="L35" s="69"/>
      <c r="M35" s="69"/>
      <c r="N35" s="70"/>
    </row>
    <row r="36" spans="2:14" ht="53.25" customHeight="1" x14ac:dyDescent="0.3">
      <c r="B36" s="63" t="s">
        <v>39</v>
      </c>
      <c r="C36" s="64"/>
      <c r="D36" s="68" t="s">
        <v>13</v>
      </c>
      <c r="E36" s="69"/>
      <c r="F36" s="69"/>
      <c r="G36" s="69"/>
      <c r="H36" s="69"/>
      <c r="I36" s="69"/>
      <c r="J36" s="69"/>
      <c r="K36" s="69"/>
      <c r="L36" s="69"/>
      <c r="M36" s="69"/>
      <c r="N36" s="70"/>
    </row>
    <row r="37" spans="2:14" ht="23.25" customHeight="1" x14ac:dyDescent="0.3">
      <c r="B37" s="74" t="s">
        <v>9</v>
      </c>
      <c r="C37" s="74"/>
      <c r="D37" s="65" t="s">
        <v>14</v>
      </c>
      <c r="E37" s="66"/>
      <c r="F37" s="66"/>
      <c r="G37" s="66"/>
      <c r="H37" s="66"/>
      <c r="I37" s="66"/>
      <c r="J37" s="66"/>
      <c r="K37" s="66"/>
      <c r="L37" s="66"/>
      <c r="M37" s="66"/>
      <c r="N37" s="67"/>
    </row>
    <row r="38" spans="2:14" ht="23.25" customHeight="1" x14ac:dyDescent="0.3">
      <c r="B38" s="74" t="s">
        <v>10</v>
      </c>
      <c r="C38" s="74"/>
      <c r="D38" s="65" t="s">
        <v>15</v>
      </c>
      <c r="E38" s="66"/>
      <c r="F38" s="66"/>
      <c r="G38" s="66"/>
      <c r="H38" s="66"/>
      <c r="I38" s="66"/>
      <c r="J38" s="66"/>
      <c r="K38" s="66"/>
      <c r="L38" s="66"/>
      <c r="M38" s="66"/>
      <c r="N38" s="67"/>
    </row>
    <row r="39" spans="2:14" ht="23.25" customHeight="1" x14ac:dyDescent="0.3">
      <c r="B39" s="74" t="s">
        <v>5</v>
      </c>
      <c r="C39" s="74"/>
      <c r="D39" s="65" t="s">
        <v>16</v>
      </c>
      <c r="E39" s="66"/>
      <c r="F39" s="66"/>
      <c r="G39" s="66"/>
      <c r="H39" s="66"/>
      <c r="I39" s="66"/>
      <c r="J39" s="66"/>
      <c r="K39" s="66"/>
      <c r="L39" s="66"/>
      <c r="M39" s="66"/>
      <c r="N39" s="67"/>
    </row>
    <row r="40" spans="2:14" ht="23.25" customHeight="1" x14ac:dyDescent="0.3">
      <c r="B40" s="74" t="s">
        <v>11</v>
      </c>
      <c r="C40" s="74"/>
      <c r="D40" s="65" t="s">
        <v>40</v>
      </c>
      <c r="E40" s="66"/>
      <c r="F40" s="66"/>
      <c r="G40" s="66"/>
      <c r="H40" s="66"/>
      <c r="I40" s="66"/>
      <c r="J40" s="66"/>
      <c r="K40" s="66"/>
      <c r="L40" s="66"/>
      <c r="M40" s="66"/>
      <c r="N40" s="67"/>
    </row>
    <row r="41" spans="2:14" ht="23.25" customHeight="1" x14ac:dyDescent="0.3">
      <c r="B41" s="19"/>
      <c r="C41" s="19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</row>
    <row r="42" spans="2:14" ht="20.25" customHeight="1" x14ac:dyDescent="0.3">
      <c r="B42" s="91" t="s">
        <v>33</v>
      </c>
      <c r="C42" s="91"/>
    </row>
    <row r="43" spans="2:14" ht="92.25" customHeight="1" x14ac:dyDescent="0.3">
      <c r="B43" s="68" t="s">
        <v>41</v>
      </c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70"/>
    </row>
  </sheetData>
  <sheetProtection insertRows="0" deleteRows="0"/>
  <mergeCells count="30">
    <mergeCell ref="B27:J27"/>
    <mergeCell ref="B28:J28"/>
    <mergeCell ref="K28:N28"/>
    <mergeCell ref="B42:C42"/>
    <mergeCell ref="B43:N43"/>
    <mergeCell ref="D39:N39"/>
    <mergeCell ref="D36:N36"/>
    <mergeCell ref="D40:N40"/>
    <mergeCell ref="B39:C39"/>
    <mergeCell ref="B40:C40"/>
    <mergeCell ref="B38:C38"/>
    <mergeCell ref="D38:N38"/>
    <mergeCell ref="D37:N37"/>
    <mergeCell ref="B37:C37"/>
    <mergeCell ref="B2:N2"/>
    <mergeCell ref="B29:J29"/>
    <mergeCell ref="K29:N29"/>
    <mergeCell ref="B36:C36"/>
    <mergeCell ref="D34:N34"/>
    <mergeCell ref="D35:N35"/>
    <mergeCell ref="D33:N33"/>
    <mergeCell ref="D32:N32"/>
    <mergeCell ref="B34:C34"/>
    <mergeCell ref="B35:C35"/>
    <mergeCell ref="B4:C4"/>
    <mergeCell ref="D4:F4"/>
    <mergeCell ref="K5:N5"/>
    <mergeCell ref="B32:C32"/>
    <mergeCell ref="B33:C33"/>
    <mergeCell ref="B31:C31"/>
  </mergeCells>
  <phoneticPr fontId="1" type="noConversion"/>
  <pageMargins left="0.25" right="0.25" top="0.75" bottom="0.75" header="0.3" footer="0.3"/>
  <pageSetup paperSize="9" scale="42" fitToHeight="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Sheet1!$B$2:$C$2</xm:f>
          </x14:formula1>
          <xm:sqref>D7:D26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C2"/>
  <sheetViews>
    <sheetView workbookViewId="0">
      <selection activeCell="B2" sqref="B2:C2"/>
    </sheetView>
  </sheetViews>
  <sheetFormatPr defaultRowHeight="16.5" x14ac:dyDescent="0.3"/>
  <sheetData>
    <row r="2" spans="2:3" ht="20.25" x14ac:dyDescent="0.3">
      <c r="B2" s="12" t="s">
        <v>28</v>
      </c>
      <c r="C2" s="12" t="s">
        <v>27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신청상세내역</vt:lpstr>
      <vt:lpstr>Sheet1</vt:lpstr>
      <vt:lpstr>신청상세내역!Print_Area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2023-10-17T05:29:20Z</cp:lastPrinted>
  <dcterms:created xsi:type="dcterms:W3CDTF">2020-12-23T05:31:41Z</dcterms:created>
  <dcterms:modified xsi:type="dcterms:W3CDTF">2023-10-17T05:29:29Z</dcterms:modified>
</cp:coreProperties>
</file>