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. 시제품\1. 시제품 제작 지원\1. 사업공고\"/>
    </mc:Choice>
  </mc:AlternateContent>
  <bookViews>
    <workbookView xWindow="0" yWindow="0" windowWidth="28800" windowHeight="12570" tabRatio="634"/>
  </bookViews>
  <sheets>
    <sheet name="매칭비율확인(시제품)" sheetId="2" r:id="rId1"/>
    <sheet name="품질-지원" sheetId="4" state="hidden" r:id="rId2"/>
  </sheets>
  <definedNames>
    <definedName name="_xlnm.Print_Area" localSheetId="0">'매칭비율확인(시제품)'!$B$2:$F$4</definedName>
  </definedNames>
  <calcPr calcId="162913"/>
</workbook>
</file>

<file path=xl/calcChain.xml><?xml version="1.0" encoding="utf-8"?>
<calcChain xmlns="http://schemas.openxmlformats.org/spreadsheetml/2006/main">
  <c r="D4" i="2" l="1"/>
  <c r="E4" i="2" l="1"/>
  <c r="F4" i="2" s="1"/>
  <c r="I9" i="4" l="1"/>
  <c r="E9" i="4"/>
  <c r="L5" i="4" s="1"/>
  <c r="G4" i="4"/>
  <c r="G5" i="4"/>
  <c r="G6" i="4"/>
  <c r="G7" i="4"/>
  <c r="G8" i="4"/>
  <c r="G3" i="4"/>
</calcChain>
</file>

<file path=xl/sharedStrings.xml><?xml version="1.0" encoding="utf-8"?>
<sst xmlns="http://schemas.openxmlformats.org/spreadsheetml/2006/main" count="17" uniqueCount="17">
  <si>
    <t>구분</t>
    <phoneticPr fontId="2" type="noConversion"/>
  </si>
  <si>
    <t>업체명</t>
    <phoneticPr fontId="2" type="noConversion"/>
  </si>
  <si>
    <t>내용</t>
    <phoneticPr fontId="2" type="noConversion"/>
  </si>
  <si>
    <t>비고</t>
    <phoneticPr fontId="2" type="noConversion"/>
  </si>
  <si>
    <t>지원금액(부가세제외)</t>
    <phoneticPr fontId="2" type="noConversion"/>
  </si>
  <si>
    <t>지원금</t>
    <phoneticPr fontId="2" type="noConversion"/>
  </si>
  <si>
    <t>매칭금</t>
    <phoneticPr fontId="2" type="noConversion"/>
  </si>
  <si>
    <t>총 사업비</t>
    <phoneticPr fontId="2" type="noConversion"/>
  </si>
  <si>
    <t>예산</t>
    <phoneticPr fontId="2" type="noConversion"/>
  </si>
  <si>
    <t>잔여예산</t>
    <phoneticPr fontId="2" type="noConversion"/>
  </si>
  <si>
    <t>총 건수(완료기준)</t>
    <phoneticPr fontId="2" type="noConversion"/>
  </si>
  <si>
    <t>총 소요비용
(100%)</t>
    <phoneticPr fontId="2" type="noConversion"/>
  </si>
  <si>
    <t>기업
매칭비율</t>
    <phoneticPr fontId="2" type="noConversion"/>
  </si>
  <si>
    <r>
      <t xml:space="preserve">※ </t>
    </r>
    <r>
      <rPr>
        <b/>
        <sz val="11"/>
        <color theme="1"/>
        <rFont val="맑은 고딕"/>
        <family val="3"/>
        <charset val="129"/>
        <scheme val="minor"/>
      </rPr>
      <t>총 소요비용(부가세 제외)만 작성</t>
    </r>
    <r>
      <rPr>
        <sz val="11"/>
        <color theme="1"/>
        <rFont val="맑은 고딕"/>
        <family val="2"/>
        <charset val="129"/>
        <scheme val="minor"/>
      </rPr>
      <t xml:space="preserve">(나머지 자동계산)
※ </t>
    </r>
    <r>
      <rPr>
        <b/>
        <sz val="11"/>
        <color rgb="FFFF0000"/>
        <rFont val="맑은 고딕"/>
        <family val="3"/>
        <charset val="129"/>
        <scheme val="minor"/>
      </rPr>
      <t>총 사업비</t>
    </r>
    <r>
      <rPr>
        <sz val="11"/>
        <color theme="1"/>
        <rFont val="맑은 고딕"/>
        <family val="2"/>
        <charset val="129"/>
        <scheme val="minor"/>
      </rPr>
      <t xml:space="preserve">에 최소 </t>
    </r>
    <r>
      <rPr>
        <b/>
        <sz val="11"/>
        <color rgb="FFFF0000"/>
        <rFont val="맑은 고딕"/>
        <family val="3"/>
        <charset val="129"/>
        <scheme val="minor"/>
      </rPr>
      <t>10%이상 현금매칭 必</t>
    </r>
    <r>
      <rPr>
        <sz val="11"/>
        <color theme="1"/>
        <rFont val="맑은 고딕"/>
        <family val="2"/>
        <charset val="129"/>
        <scheme val="minor"/>
      </rPr>
      <t xml:space="preserve"> </t>
    </r>
    <phoneticPr fontId="2" type="noConversion"/>
  </si>
  <si>
    <t>지원금
(90% 이하)</t>
    <phoneticPr fontId="2" type="noConversion"/>
  </si>
  <si>
    <t>기업부담금
(10% 이상)</t>
    <phoneticPr fontId="2" type="noConversion"/>
  </si>
  <si>
    <r>
      <t>2025년 시제품 제작 지원사업 기업 현금매칭 비율 조회</t>
    </r>
    <r>
      <rPr>
        <b/>
        <sz val="11"/>
        <color rgb="FFFF0000"/>
        <rFont val="맑은 고딕"/>
        <family val="3"/>
        <charset val="129"/>
        <scheme val="minor"/>
      </rPr>
      <t>(부가세 제외)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</si>
</sst>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7.7"/>
      <color theme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9.35"/>
      <color theme="10"/>
      <name val="맑은 고딕"/>
      <family val="3"/>
      <charset val="129"/>
    </font>
    <font>
      <sz val="9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Arial"/>
      <family val="2"/>
    </font>
    <font>
      <sz val="11"/>
      <color theme="1"/>
      <name val="맑은 고딕"/>
      <family val="3"/>
      <charset val="129"/>
    </font>
    <font>
      <sz val="8"/>
      <color theme="1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35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3" fillId="0" borderId="0"/>
    <xf numFmtId="41" fontId="3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3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3" fillId="0" borderId="0">
      <alignment vertical="center"/>
    </xf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/>
    <xf numFmtId="41" fontId="3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3" fillId="0" borderId="0" applyFont="0" applyFill="0" applyBorder="0" applyAlignment="0" applyProtection="0"/>
    <xf numFmtId="0" fontId="3" fillId="0" borderId="0"/>
    <xf numFmtId="0" fontId="1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2" fillId="0" borderId="0"/>
  </cellStyleXfs>
  <cellXfs count="30">
    <xf numFmtId="0" fontId="0" fillId="0" borderId="0" xfId="0">
      <alignment vertical="center"/>
    </xf>
    <xf numFmtId="41" fontId="0" fillId="0" borderId="0" xfId="205" applyFo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0" xfId="0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4" borderId="1" xfId="205" applyFont="1" applyFill="1" applyBorder="1" applyAlignment="1">
      <alignment horizontal="center" vertical="center"/>
    </xf>
    <xf numFmtId="41" fontId="7" fillId="4" borderId="1" xfId="205" applyFont="1" applyFill="1" applyBorder="1" applyAlignment="1">
      <alignment horizontal="center" vertical="center"/>
    </xf>
    <xf numFmtId="41" fontId="7" fillId="0" borderId="1" xfId="205" applyFont="1" applyBorder="1" applyAlignment="1">
      <alignment horizontal="center" vertical="center"/>
    </xf>
    <xf numFmtId="41" fontId="0" fillId="0" borderId="0" xfId="0" applyNumberFormat="1">
      <alignment vertical="center"/>
    </xf>
    <xf numFmtId="41" fontId="10" fillId="5" borderId="1" xfId="205" applyFont="1" applyFill="1" applyBorder="1" applyAlignment="1" applyProtection="1">
      <alignment horizontal="center" vertical="center" wrapText="1"/>
    </xf>
    <xf numFmtId="41" fontId="10" fillId="5" borderId="2" xfId="205" applyFont="1" applyFill="1" applyBorder="1" applyAlignment="1" applyProtection="1">
      <alignment horizontal="center" vertical="center" wrapText="1"/>
    </xf>
    <xf numFmtId="41" fontId="13" fillId="3" borderId="3" xfId="205" applyFont="1" applyFill="1" applyBorder="1" applyAlignment="1" applyProtection="1">
      <alignment horizontal="center" vertical="center"/>
    </xf>
    <xf numFmtId="41" fontId="7" fillId="0" borderId="3" xfId="205" applyFont="1" applyFill="1" applyBorder="1" applyAlignment="1" applyProtection="1">
      <alignment horizontal="center" vertical="center"/>
    </xf>
    <xf numFmtId="9" fontId="7" fillId="0" borderId="4" xfId="225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4" fillId="0" borderId="0" xfId="0" applyFont="1" applyAlignment="1" applyProtection="1">
      <alignment vertical="center" wrapText="1"/>
    </xf>
    <xf numFmtId="41" fontId="0" fillId="0" borderId="0" xfId="205" applyFont="1" applyProtection="1">
      <alignment vertical="center"/>
    </xf>
    <xf numFmtId="41" fontId="10" fillId="0" borderId="0" xfId="205" applyFont="1" applyProtection="1">
      <alignment vertical="center"/>
    </xf>
    <xf numFmtId="0" fontId="0" fillId="0" borderId="0" xfId="0" applyProtection="1">
      <alignment vertical="center"/>
    </xf>
    <xf numFmtId="0" fontId="0" fillId="0" borderId="0" xfId="0" applyFill="1" applyProtection="1">
      <alignment vertical="center"/>
    </xf>
    <xf numFmtId="0" fontId="0" fillId="0" borderId="0" xfId="0" applyFill="1" applyAlignment="1" applyProtection="1">
      <alignment horizontal="center" vertical="center"/>
    </xf>
    <xf numFmtId="41" fontId="7" fillId="0" borderId="3" xfId="205" applyFont="1" applyFill="1" applyBorder="1" applyAlignment="1" applyProtection="1">
      <alignment horizontal="center" vertical="center"/>
      <protection locked="0"/>
    </xf>
    <xf numFmtId="41" fontId="10" fillId="4" borderId="5" xfId="205" applyFont="1" applyFill="1" applyBorder="1" applyAlignment="1" applyProtection="1">
      <alignment horizontal="center" vertical="center"/>
    </xf>
    <xf numFmtId="41" fontId="10" fillId="4" borderId="6" xfId="205" applyFont="1" applyFill="1" applyBorder="1" applyAlignment="1" applyProtection="1">
      <alignment horizontal="center" vertical="center"/>
    </xf>
    <xf numFmtId="41" fontId="10" fillId="4" borderId="7" xfId="205" applyFont="1" applyFill="1" applyBorder="1" applyAlignment="1" applyProtection="1">
      <alignment horizontal="center" vertical="center"/>
    </xf>
    <xf numFmtId="0" fontId="0" fillId="5" borderId="8" xfId="0" applyFill="1" applyBorder="1" applyAlignment="1" applyProtection="1">
      <alignment horizontal="left" vertical="center" wrapText="1"/>
    </xf>
    <xf numFmtId="0" fontId="0" fillId="5" borderId="9" xfId="0" applyFill="1" applyBorder="1" applyAlignment="1" applyProtection="1">
      <alignment horizontal="left" vertical="center" wrapText="1"/>
    </xf>
    <xf numFmtId="41" fontId="10" fillId="4" borderId="1" xfId="205" applyFont="1" applyFill="1" applyBorder="1" applyAlignment="1">
      <alignment horizontal="center" vertical="center"/>
    </xf>
  </cellXfs>
  <cellStyles count="235">
    <cellStyle name="백분율" xfId="225" builtinId="5"/>
    <cellStyle name="쉼표 [0]" xfId="205" builtinId="6"/>
    <cellStyle name="쉼표 [0] 2" xfId="5"/>
    <cellStyle name="쉼표 [0] 2 2" xfId="165"/>
    <cellStyle name="쉼표 [0] 2 2 2" xfId="229"/>
    <cellStyle name="쉼표 [0] 2 3" xfId="196"/>
    <cellStyle name="쉼표 [0] 2 3 2" xfId="230"/>
    <cellStyle name="쉼표 [0] 2 4" xfId="213"/>
    <cellStyle name="쉼표 [0] 2 4 2" xfId="232"/>
    <cellStyle name="쉼표 [0] 2 5" xfId="227"/>
    <cellStyle name="쉼표 [0] 3" xfId="6"/>
    <cellStyle name="쉼표 [0] 3 2" xfId="228"/>
    <cellStyle name="쉼표 [0] 4" xfId="226"/>
    <cellStyle name="쉼표 [0] 4 2" xfId="233"/>
    <cellStyle name="쉼표 [0] 5" xfId="231"/>
    <cellStyle name="표준" xfId="0" builtinId="0"/>
    <cellStyle name="표준 10" xfId="222"/>
    <cellStyle name="표준 11" xfId="23"/>
    <cellStyle name="표준 11 2" xfId="24"/>
    <cellStyle name="표준 11 2 2" xfId="166"/>
    <cellStyle name="표준 12" xfId="25"/>
    <cellStyle name="표준 12 2" xfId="7"/>
    <cellStyle name="표준 12 2 2" xfId="167"/>
    <cellStyle name="표준 12 2 3" xfId="26"/>
    <cellStyle name="표준 12 2 4" xfId="197"/>
    <cellStyle name="표준 12 2 5" xfId="212"/>
    <cellStyle name="표준 13" xfId="234"/>
    <cellStyle name="표준 15" xfId="27"/>
    <cellStyle name="표준 15 2" xfId="28"/>
    <cellStyle name="표준 15 2 2" xfId="168"/>
    <cellStyle name="표준 16" xfId="29"/>
    <cellStyle name="표준 16 2" xfId="30"/>
    <cellStyle name="표준 16 2 2" xfId="169"/>
    <cellStyle name="표준 17" xfId="31"/>
    <cellStyle name="표준 17 2" xfId="32"/>
    <cellStyle name="표준 17 2 2" xfId="170"/>
    <cellStyle name="표준 18" xfId="33"/>
    <cellStyle name="표준 18 2" xfId="34"/>
    <cellStyle name="표준 18 2 2" xfId="171"/>
    <cellStyle name="표준 19" xfId="35"/>
    <cellStyle name="표준 19 2" xfId="36"/>
    <cellStyle name="표준 19 2 2" xfId="172"/>
    <cellStyle name="표준 2" xfId="1"/>
    <cellStyle name="표준 2 10" xfId="37"/>
    <cellStyle name="표준 2 11" xfId="38"/>
    <cellStyle name="표준 2 12" xfId="39"/>
    <cellStyle name="표준 2 13" xfId="40"/>
    <cellStyle name="표준 2 14" xfId="41"/>
    <cellStyle name="표준 2 15" xfId="42"/>
    <cellStyle name="표준 2 16" xfId="43"/>
    <cellStyle name="표준 2 17" xfId="44"/>
    <cellStyle name="표준 2 18" xfId="45"/>
    <cellStyle name="표준 2 19" xfId="46"/>
    <cellStyle name="표준 2 2" xfId="4"/>
    <cellStyle name="표준 2 2 2" xfId="47"/>
    <cellStyle name="표준 2 2 3" xfId="195"/>
    <cellStyle name="표준 2 2 4" xfId="214"/>
    <cellStyle name="표준 2 20" xfId="48"/>
    <cellStyle name="표준 2 21" xfId="49"/>
    <cellStyle name="표준 2 22" xfId="50"/>
    <cellStyle name="표준 2 23" xfId="51"/>
    <cellStyle name="표준 2 24" xfId="52"/>
    <cellStyle name="표준 2 25" xfId="53"/>
    <cellStyle name="표준 2 26" xfId="54"/>
    <cellStyle name="표준 2 27" xfId="55"/>
    <cellStyle name="표준 2 28" xfId="56"/>
    <cellStyle name="표준 2 29" xfId="57"/>
    <cellStyle name="표준 2 3" xfId="8"/>
    <cellStyle name="표준 2 3 2" xfId="58"/>
    <cellStyle name="표준 2 3 3" xfId="198"/>
    <cellStyle name="표준 2 3 4" xfId="211"/>
    <cellStyle name="표준 2 30" xfId="59"/>
    <cellStyle name="표준 2 31" xfId="60"/>
    <cellStyle name="표준 2 32" xfId="61"/>
    <cellStyle name="표준 2 33" xfId="62"/>
    <cellStyle name="표준 2 34" xfId="63"/>
    <cellStyle name="표준 2 35" xfId="64"/>
    <cellStyle name="표준 2 36" xfId="65"/>
    <cellStyle name="표준 2 37" xfId="66"/>
    <cellStyle name="표준 2 38" xfId="67"/>
    <cellStyle name="표준 2 39" xfId="68"/>
    <cellStyle name="표준 2 4" xfId="69"/>
    <cellStyle name="표준 2 40" xfId="70"/>
    <cellStyle name="표준 2 41" xfId="71"/>
    <cellStyle name="표준 2 42" xfId="72"/>
    <cellStyle name="표준 2 43" xfId="73"/>
    <cellStyle name="표준 2 44" xfId="74"/>
    <cellStyle name="표준 2 45" xfId="75"/>
    <cellStyle name="표준 2 46" xfId="76"/>
    <cellStyle name="표준 2 47" xfId="77"/>
    <cellStyle name="표준 2 48" xfId="78"/>
    <cellStyle name="표준 2 49" xfId="79"/>
    <cellStyle name="표준 2 5" xfId="80"/>
    <cellStyle name="표준 2 50" xfId="81"/>
    <cellStyle name="표준 2 51" xfId="82"/>
    <cellStyle name="표준 2 52" xfId="83"/>
    <cellStyle name="표준 2 53" xfId="84"/>
    <cellStyle name="표준 2 54" xfId="85"/>
    <cellStyle name="표준 2 55" xfId="86"/>
    <cellStyle name="표준 2 56" xfId="87"/>
    <cellStyle name="표준 2 57" xfId="88"/>
    <cellStyle name="표준 2 58" xfId="89"/>
    <cellStyle name="표준 2 59" xfId="90"/>
    <cellStyle name="표준 2 6" xfId="91"/>
    <cellStyle name="표준 2 60" xfId="92"/>
    <cellStyle name="표준 2 7" xfId="93"/>
    <cellStyle name="표준 2 8" xfId="94"/>
    <cellStyle name="표준 2 9" xfId="95"/>
    <cellStyle name="표준 20" xfId="96"/>
    <cellStyle name="표준 20 2" xfId="97"/>
    <cellStyle name="표준 20 2 2" xfId="173"/>
    <cellStyle name="표준 21" xfId="98"/>
    <cellStyle name="표준 21 2" xfId="99"/>
    <cellStyle name="표준 21 2 2" xfId="174"/>
    <cellStyle name="표준 22" xfId="100"/>
    <cellStyle name="표준 22 2" xfId="101"/>
    <cellStyle name="표준 22 2 2" xfId="175"/>
    <cellStyle name="표준 23" xfId="102"/>
    <cellStyle name="표준 23 2" xfId="103"/>
    <cellStyle name="표준 23 2 2" xfId="176"/>
    <cellStyle name="표준 24" xfId="104"/>
    <cellStyle name="표준 24 2" xfId="105"/>
    <cellStyle name="표준 24 2 2" xfId="177"/>
    <cellStyle name="표준 25" xfId="106"/>
    <cellStyle name="표준 25 2" xfId="107"/>
    <cellStyle name="표준 25 2 2" xfId="178"/>
    <cellStyle name="표준 27" xfId="108"/>
    <cellStyle name="표준 27 2" xfId="109"/>
    <cellStyle name="표준 27 2 2" xfId="179"/>
    <cellStyle name="표준 29" xfId="110"/>
    <cellStyle name="표준 29 2" xfId="111"/>
    <cellStyle name="표준 29 2 2" xfId="180"/>
    <cellStyle name="표준 3" xfId="9"/>
    <cellStyle name="표준 3 2" xfId="18"/>
    <cellStyle name="표준 3 2 2" xfId="181"/>
    <cellStyle name="표준 3 2 3" xfId="113"/>
    <cellStyle name="표준 3 2 4" xfId="203"/>
    <cellStyle name="표준 3 2 5" xfId="216"/>
    <cellStyle name="표준 3 3" xfId="112"/>
    <cellStyle name="표준 3 4" xfId="199"/>
    <cellStyle name="표준 3 5" xfId="217"/>
    <cellStyle name="표준 30" xfId="114"/>
    <cellStyle name="표준 30 2" xfId="115"/>
    <cellStyle name="표준 30 2 2" xfId="182"/>
    <cellStyle name="표준 32" xfId="116"/>
    <cellStyle name="표준 32 2" xfId="117"/>
    <cellStyle name="표준 32 2 2" xfId="183"/>
    <cellStyle name="표준 33" xfId="118"/>
    <cellStyle name="표준 33 2" xfId="119"/>
    <cellStyle name="표준 33 2 2" xfId="184"/>
    <cellStyle name="표준 34" xfId="120"/>
    <cellStyle name="표준 34 2" xfId="121"/>
    <cellStyle name="표준 34 2 2" xfId="185"/>
    <cellStyle name="표준 35" xfId="122"/>
    <cellStyle name="표준 35 2" xfId="123"/>
    <cellStyle name="표준 35 2 2" xfId="186"/>
    <cellStyle name="표준 36" xfId="124"/>
    <cellStyle name="표준 36 2" xfId="125"/>
    <cellStyle name="표준 36 2 2" xfId="187"/>
    <cellStyle name="표준 38" xfId="126"/>
    <cellStyle name="표준 38 2" xfId="127"/>
    <cellStyle name="표준 38 2 2" xfId="188"/>
    <cellStyle name="표준 39" xfId="128"/>
    <cellStyle name="표준 39 2" xfId="129"/>
    <cellStyle name="표준 39 2 2" xfId="189"/>
    <cellStyle name="표준 4" xfId="10"/>
    <cellStyle name="표준 4 2" xfId="131"/>
    <cellStyle name="표준 4 2 2" xfId="190"/>
    <cellStyle name="표준 4 3" xfId="130"/>
    <cellStyle name="표준 4 4" xfId="200"/>
    <cellStyle name="표준 4 5" xfId="210"/>
    <cellStyle name="표준 41" xfId="132"/>
    <cellStyle name="표준 41 2" xfId="133"/>
    <cellStyle name="표준 41 2 2" xfId="191"/>
    <cellStyle name="표준 44" xfId="134"/>
    <cellStyle name="표준 44 2" xfId="135"/>
    <cellStyle name="표준 44 2 2" xfId="192"/>
    <cellStyle name="표준 45" xfId="136"/>
    <cellStyle name="표준 45 2" xfId="137"/>
    <cellStyle name="표준 45 2 2" xfId="193"/>
    <cellStyle name="표준 47" xfId="138"/>
    <cellStyle name="표준 48" xfId="139"/>
    <cellStyle name="표준 5" xfId="11"/>
    <cellStyle name="표준 5 2" xfId="16"/>
    <cellStyle name="표준 5 2 2" xfId="194"/>
    <cellStyle name="표준 5 2 3" xfId="141"/>
    <cellStyle name="표준 5 2 4" xfId="202"/>
    <cellStyle name="표준 5 2 5" xfId="208"/>
    <cellStyle name="표준 5 3" xfId="140"/>
    <cellStyle name="표준 5 4" xfId="201"/>
    <cellStyle name="표준 5 5" xfId="209"/>
    <cellStyle name="표준 50" xfId="142"/>
    <cellStyle name="표준 51" xfId="143"/>
    <cellStyle name="표준 54" xfId="144"/>
    <cellStyle name="표준 55" xfId="19"/>
    <cellStyle name="표준 56" xfId="145"/>
    <cellStyle name="표준 57" xfId="146"/>
    <cellStyle name="표준 58" xfId="147"/>
    <cellStyle name="표준 6" xfId="12"/>
    <cellStyle name="표준 60" xfId="148"/>
    <cellStyle name="표준 62" xfId="149"/>
    <cellStyle name="표준 63" xfId="150"/>
    <cellStyle name="표준 64" xfId="151"/>
    <cellStyle name="표준 66" xfId="152"/>
    <cellStyle name="표준 67" xfId="153"/>
    <cellStyle name="표준 68" xfId="154"/>
    <cellStyle name="표준 69" xfId="155"/>
    <cellStyle name="표준 7" xfId="13"/>
    <cellStyle name="표준 7 2" xfId="21"/>
    <cellStyle name="표준 71" xfId="156"/>
    <cellStyle name="표준 73" xfId="157"/>
    <cellStyle name="표준 75" xfId="158"/>
    <cellStyle name="표준 8" xfId="22"/>
    <cellStyle name="표준 8 2" xfId="164"/>
    <cellStyle name="표준 8 3" xfId="204"/>
    <cellStyle name="표준 8 4" xfId="207"/>
    <cellStyle name="표준 9" xfId="163"/>
    <cellStyle name="표준 9 2" xfId="215"/>
    <cellStyle name="표준 9 2 2" xfId="221"/>
    <cellStyle name="표준 9 2 3" xfId="219"/>
    <cellStyle name="표준 9 2 4" xfId="224"/>
    <cellStyle name="표준 9 3" xfId="220"/>
    <cellStyle name="표준 9 4" xfId="218"/>
    <cellStyle name="표준 9 5" xfId="223"/>
    <cellStyle name="하이퍼링크 11" xfId="14"/>
    <cellStyle name="하이퍼링크 2" xfId="2"/>
    <cellStyle name="하이퍼링크 2 2" xfId="17"/>
    <cellStyle name="하이퍼링크 3" xfId="3"/>
    <cellStyle name="하이퍼링크 4" xfId="15"/>
    <cellStyle name="하이퍼링크 46" xfId="20"/>
    <cellStyle name="하이퍼링크 5" xfId="206"/>
    <cellStyle name="하이퍼링크 50" xfId="159"/>
    <cellStyle name="하이퍼링크 55" xfId="160"/>
    <cellStyle name="하이퍼링크 57" xfId="161"/>
    <cellStyle name="하이퍼링크 59" xfId="16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  <pageSetUpPr fitToPage="1"/>
  </sheetPr>
  <dimension ref="A1:F26"/>
  <sheetViews>
    <sheetView showGridLines="0" tabSelected="1" zoomScale="160" zoomScaleNormal="160" zoomScaleSheetLayoutView="160" workbookViewId="0">
      <selection activeCell="B3" sqref="B3:B4"/>
    </sheetView>
  </sheetViews>
  <sheetFormatPr defaultRowHeight="16.5" x14ac:dyDescent="0.3"/>
  <cols>
    <col min="1" max="1" width="1.25" style="16" customWidth="1"/>
    <col min="2" max="2" width="44.375" style="20" customWidth="1"/>
    <col min="3" max="3" width="14.125" style="18" customWidth="1"/>
    <col min="4" max="5" width="14.125" style="19" customWidth="1"/>
    <col min="6" max="6" width="11.25" style="19" customWidth="1"/>
    <col min="7" max="16384" width="9" style="20"/>
  </cols>
  <sheetData>
    <row r="1" spans="1:6" ht="9" customHeight="1" thickBot="1" x14ac:dyDescent="0.35">
      <c r="B1" s="17"/>
    </row>
    <row r="2" spans="1:6" ht="30.75" customHeight="1" x14ac:dyDescent="0.3">
      <c r="B2" s="24" t="s">
        <v>16</v>
      </c>
      <c r="C2" s="25"/>
      <c r="D2" s="25"/>
      <c r="E2" s="25"/>
      <c r="F2" s="26"/>
    </row>
    <row r="3" spans="1:6" s="21" customFormat="1" ht="34.5" customHeight="1" x14ac:dyDescent="0.3">
      <c r="B3" s="27" t="s">
        <v>13</v>
      </c>
      <c r="C3" s="11" t="s">
        <v>11</v>
      </c>
      <c r="D3" s="11" t="s">
        <v>14</v>
      </c>
      <c r="E3" s="11" t="s">
        <v>15</v>
      </c>
      <c r="F3" s="12" t="s">
        <v>12</v>
      </c>
    </row>
    <row r="4" spans="1:6" s="21" customFormat="1" ht="39.75" customHeight="1" thickBot="1" x14ac:dyDescent="0.35">
      <c r="A4" s="22"/>
      <c r="B4" s="28"/>
      <c r="C4" s="23">
        <v>10000000</v>
      </c>
      <c r="D4" s="13">
        <f>FLOOR(MIN(C4*0.9,10000000),10)</f>
        <v>9000000</v>
      </c>
      <c r="E4" s="14">
        <f>C4-D4</f>
        <v>1000000</v>
      </c>
      <c r="F4" s="15">
        <f>E4/C4</f>
        <v>0.1</v>
      </c>
    </row>
    <row r="6" spans="1:6" x14ac:dyDescent="0.3">
      <c r="D6" s="20"/>
    </row>
    <row r="7" spans="1:6" x14ac:dyDescent="0.3">
      <c r="D7" s="20"/>
    </row>
    <row r="8" spans="1:6" x14ac:dyDescent="0.3">
      <c r="D8" s="20"/>
    </row>
    <row r="9" spans="1:6" x14ac:dyDescent="0.3">
      <c r="D9" s="20"/>
    </row>
    <row r="10" spans="1:6" x14ac:dyDescent="0.3">
      <c r="D10" s="20"/>
    </row>
    <row r="11" spans="1:6" x14ac:dyDescent="0.3">
      <c r="D11" s="20"/>
    </row>
    <row r="12" spans="1:6" x14ac:dyDescent="0.3">
      <c r="D12" s="20"/>
    </row>
    <row r="13" spans="1:6" x14ac:dyDescent="0.3">
      <c r="D13" s="20"/>
    </row>
    <row r="14" spans="1:6" x14ac:dyDescent="0.3">
      <c r="D14" s="20"/>
    </row>
    <row r="15" spans="1:6" x14ac:dyDescent="0.3">
      <c r="D15" s="20"/>
    </row>
    <row r="16" spans="1:6" x14ac:dyDescent="0.3">
      <c r="D16" s="20"/>
    </row>
    <row r="17" spans="4:4" x14ac:dyDescent="0.3">
      <c r="D17" s="20"/>
    </row>
    <row r="18" spans="4:4" x14ac:dyDescent="0.3">
      <c r="D18" s="20"/>
    </row>
    <row r="19" spans="4:4" x14ac:dyDescent="0.3">
      <c r="D19" s="20"/>
    </row>
    <row r="20" spans="4:4" x14ac:dyDescent="0.3">
      <c r="D20" s="20"/>
    </row>
    <row r="21" spans="4:4" x14ac:dyDescent="0.3">
      <c r="D21" s="20"/>
    </row>
    <row r="22" spans="4:4" x14ac:dyDescent="0.3">
      <c r="D22" s="20"/>
    </row>
    <row r="23" spans="4:4" x14ac:dyDescent="0.3">
      <c r="D23" s="20"/>
    </row>
    <row r="24" spans="4:4" x14ac:dyDescent="0.3">
      <c r="D24" s="20"/>
    </row>
    <row r="25" spans="4:4" x14ac:dyDescent="0.3">
      <c r="D25" s="20"/>
    </row>
    <row r="26" spans="4:4" x14ac:dyDescent="0.3">
      <c r="D26" s="20"/>
    </row>
  </sheetData>
  <sheetProtection sheet="1" objects="1" scenarios="1"/>
  <mergeCells count="2">
    <mergeCell ref="B2:F2"/>
    <mergeCell ref="B3:B4"/>
  </mergeCells>
  <phoneticPr fontId="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L9"/>
  <sheetViews>
    <sheetView workbookViewId="0">
      <selection activeCell="D23" sqref="D23"/>
    </sheetView>
  </sheetViews>
  <sheetFormatPr defaultRowHeight="16.5" x14ac:dyDescent="0.3"/>
  <cols>
    <col min="1" max="1" width="9" style="4"/>
    <col min="3" max="3" width="9" style="4"/>
    <col min="4" max="4" width="18.375" customWidth="1"/>
    <col min="5" max="7" width="15.875" customWidth="1"/>
    <col min="8" max="8" width="19.875" customWidth="1"/>
    <col min="9" max="9" width="15.25" customWidth="1"/>
    <col min="12" max="12" width="11.875" bestFit="1" customWidth="1"/>
  </cols>
  <sheetData>
    <row r="1" spans="2:12" x14ac:dyDescent="0.3">
      <c r="B1" s="6"/>
      <c r="C1" s="6"/>
      <c r="D1" s="4"/>
      <c r="E1" s="29" t="s">
        <v>4</v>
      </c>
      <c r="F1" s="29"/>
      <c r="G1" s="29"/>
      <c r="H1" s="29"/>
      <c r="I1" s="6"/>
    </row>
    <row r="2" spans="2:12" x14ac:dyDescent="0.3">
      <c r="B2" s="2" t="s">
        <v>0</v>
      </c>
      <c r="C2" s="2" t="s">
        <v>3</v>
      </c>
      <c r="D2" s="2" t="s">
        <v>1</v>
      </c>
      <c r="E2" s="7" t="s">
        <v>5</v>
      </c>
      <c r="F2" s="8" t="s">
        <v>6</v>
      </c>
      <c r="G2" s="8" t="s">
        <v>7</v>
      </c>
      <c r="H2" s="2" t="s">
        <v>2</v>
      </c>
      <c r="I2" s="2" t="s">
        <v>10</v>
      </c>
    </row>
    <row r="3" spans="2:12" x14ac:dyDescent="0.3">
      <c r="B3" s="5">
        <v>1</v>
      </c>
      <c r="C3" s="5"/>
      <c r="D3" s="3"/>
      <c r="E3" s="9"/>
      <c r="F3" s="9"/>
      <c r="G3" s="9">
        <f>E3+F3</f>
        <v>0</v>
      </c>
      <c r="H3" s="3"/>
      <c r="I3" s="3"/>
      <c r="K3" t="s">
        <v>8</v>
      </c>
      <c r="L3" s="1"/>
    </row>
    <row r="4" spans="2:12" x14ac:dyDescent="0.3">
      <c r="B4" s="5">
        <v>2</v>
      </c>
      <c r="C4" s="5"/>
      <c r="D4" s="3"/>
      <c r="E4" s="9"/>
      <c r="F4" s="9"/>
      <c r="G4" s="9">
        <f t="shared" ref="G4:G8" si="0">E4+F4</f>
        <v>0</v>
      </c>
      <c r="H4" s="3"/>
      <c r="I4" s="3"/>
      <c r="L4" s="1"/>
    </row>
    <row r="5" spans="2:12" x14ac:dyDescent="0.3">
      <c r="B5" s="5">
        <v>3</v>
      </c>
      <c r="C5" s="5"/>
      <c r="D5" s="3"/>
      <c r="E5" s="9"/>
      <c r="F5" s="9"/>
      <c r="G5" s="9">
        <f t="shared" si="0"/>
        <v>0</v>
      </c>
      <c r="H5" s="3"/>
      <c r="I5" s="3"/>
      <c r="K5" t="s">
        <v>9</v>
      </c>
      <c r="L5" s="1">
        <f>L3-E9</f>
        <v>0</v>
      </c>
    </row>
    <row r="6" spans="2:12" x14ac:dyDescent="0.3">
      <c r="B6" s="5">
        <v>4</v>
      </c>
      <c r="C6" s="5"/>
      <c r="D6" s="3"/>
      <c r="E6" s="9"/>
      <c r="F6" s="9"/>
      <c r="G6" s="9">
        <f t="shared" si="0"/>
        <v>0</v>
      </c>
      <c r="H6" s="3"/>
      <c r="I6" s="3"/>
    </row>
    <row r="7" spans="2:12" x14ac:dyDescent="0.3">
      <c r="B7" s="5">
        <v>5</v>
      </c>
      <c r="C7" s="5"/>
      <c r="D7" s="3"/>
      <c r="E7" s="9"/>
      <c r="F7" s="9"/>
      <c r="G7" s="9">
        <f t="shared" si="0"/>
        <v>0</v>
      </c>
      <c r="H7" s="3"/>
      <c r="I7" s="3"/>
    </row>
    <row r="8" spans="2:12" x14ac:dyDescent="0.3">
      <c r="B8" s="5">
        <v>6</v>
      </c>
      <c r="C8" s="5"/>
      <c r="D8" s="3"/>
      <c r="E8" s="9"/>
      <c r="F8" s="9"/>
      <c r="G8" s="9">
        <f t="shared" si="0"/>
        <v>0</v>
      </c>
      <c r="H8" s="3"/>
      <c r="I8" s="3"/>
    </row>
    <row r="9" spans="2:12" x14ac:dyDescent="0.3">
      <c r="E9" s="10">
        <f>SUM(E3:E8)</f>
        <v>0</v>
      </c>
      <c r="F9" s="10"/>
      <c r="I9">
        <f>SUM(I3:I8)</f>
        <v>0</v>
      </c>
    </row>
  </sheetData>
  <mergeCells count="1">
    <mergeCell ref="E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매칭비율확인(시제품)</vt:lpstr>
      <vt:lpstr>품질-지원</vt:lpstr>
      <vt:lpstr>'매칭비율확인(시제품)'!Print_Area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2023-01-31T01:15:58Z</cp:lastPrinted>
  <dcterms:created xsi:type="dcterms:W3CDTF">2014-06-16T01:08:58Z</dcterms:created>
  <dcterms:modified xsi:type="dcterms:W3CDTF">2025-02-06T07:01:48Z</dcterms:modified>
</cp:coreProperties>
</file>