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자료\03. 융복합SW강소기업육성사업\2. 25년 강소기업 신규선정\"/>
    </mc:Choice>
  </mc:AlternateContent>
  <bookViews>
    <workbookView xWindow="360" yWindow="60" windowWidth="28035" windowHeight="12795"/>
  </bookViews>
  <sheets>
    <sheet name="Sheet2" sheetId="2" r:id="rId1"/>
  </sheets>
  <calcPr calcId="152511"/>
</workbook>
</file>

<file path=xl/calcChain.xml><?xml version="1.0" encoding="utf-8"?>
<calcChain xmlns="http://schemas.openxmlformats.org/spreadsheetml/2006/main">
  <c r="Q6" i="2" l="1"/>
  <c r="R6" i="2" s="1"/>
  <c r="S6" i="2" s="1"/>
  <c r="K6" i="2"/>
  <c r="L6" i="2" s="1"/>
  <c r="F6" i="2"/>
  <c r="G6" i="2" s="1"/>
  <c r="B6" i="2" l="1"/>
</calcChain>
</file>

<file path=xl/sharedStrings.xml><?xml version="1.0" encoding="utf-8"?>
<sst xmlns="http://schemas.openxmlformats.org/spreadsheetml/2006/main" count="24" uniqueCount="22">
  <si>
    <t>특허</t>
    <phoneticPr fontId="1" type="noConversion"/>
  </si>
  <si>
    <t>연구개발 투자비율</t>
    <phoneticPr fontId="1" type="noConversion"/>
  </si>
  <si>
    <t>①재무상태표
(개발비 총증가액)</t>
    <phoneticPr fontId="1" type="noConversion"/>
  </si>
  <si>
    <t>②손익계산서
(연구비, 경상개발비 또는 (경상)연구개발비)</t>
    <phoneticPr fontId="1" type="noConversion"/>
  </si>
  <si>
    <t>③제조원가명세서
(연구비, 경상개발비 또는 (경상)연구개발비)</t>
    <phoneticPr fontId="1" type="noConversion"/>
  </si>
  <si>
    <t>④기타원가명세서
(연구비, 경상개발비 또는 (경상)연구개발비)</t>
    <phoneticPr fontId="1" type="noConversion"/>
  </si>
  <si>
    <t>⑤연구개발비합계(=①+②+③+④)</t>
    <phoneticPr fontId="1" type="noConversion"/>
  </si>
  <si>
    <t>합계</t>
    <phoneticPr fontId="1" type="noConversion"/>
  </si>
  <si>
    <t>점수</t>
    <phoneticPr fontId="1" type="noConversion"/>
  </si>
  <si>
    <t>3개년 증가율</t>
    <phoneticPr fontId="1" type="noConversion"/>
  </si>
  <si>
    <t>최종점수</t>
    <phoneticPr fontId="1" type="noConversion"/>
  </si>
  <si>
    <t>기업명</t>
    <phoneticPr fontId="1" type="noConversion"/>
  </si>
  <si>
    <t>노란색 부분만 기입 요망, 다른 부분은 수정 금지</t>
    <phoneticPr fontId="1" type="noConversion"/>
  </si>
  <si>
    <t>22년</t>
    <phoneticPr fontId="1" type="noConversion"/>
  </si>
  <si>
    <t>매출(원)</t>
    <phoneticPr fontId="1" type="noConversion"/>
  </si>
  <si>
    <t>22년</t>
    <phoneticPr fontId="1" type="noConversion"/>
  </si>
  <si>
    <t>23년</t>
    <phoneticPr fontId="1" type="noConversion"/>
  </si>
  <si>
    <t>24년</t>
    <phoneticPr fontId="1" type="noConversion"/>
  </si>
  <si>
    <t>23년</t>
    <phoneticPr fontId="1" type="noConversion"/>
  </si>
  <si>
    <t>24년</t>
    <phoneticPr fontId="1" type="noConversion"/>
  </si>
  <si>
    <t>연구개발 투자비율('23 or '24)</t>
    <phoneticPr fontId="1" type="noConversion"/>
  </si>
  <si>
    <t>투자비율 : 연구개발비가 23년 기준일시, 23년 매출액으로 수정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</si>
</sst>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_-* #,##0.0_-;\-* #,##0.0_-;_-* &quot;-&quot;?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KoPubWorld돋움체 Medium"/>
      <family val="3"/>
      <charset val="129"/>
    </font>
    <font>
      <b/>
      <sz val="10"/>
      <color rgb="FF0070C0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2" borderId="1" xfId="0" applyFill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2" fillId="3" borderId="1" xfId="0" applyFont="1" applyFill="1" applyBorder="1">
      <alignment vertical="center"/>
    </xf>
    <xf numFmtId="176" fontId="0" fillId="3" borderId="1" xfId="0" applyNumberFormat="1" applyFill="1" applyBorder="1">
      <alignment vertical="center"/>
    </xf>
    <xf numFmtId="0" fontId="3" fillId="2" borderId="0" xfId="0" applyFont="1" applyFill="1">
      <alignment vertical="center"/>
    </xf>
    <xf numFmtId="0" fontId="5" fillId="0" borderId="0" xfId="0" applyFont="1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>
      <alignment vertical="center"/>
    </xf>
    <xf numFmtId="177" fontId="2" fillId="4" borderId="1" xfId="0" applyNumberFormat="1" applyFont="1" applyFill="1" applyBorder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723900</xdr:colOff>
      <xdr:row>7</xdr:row>
      <xdr:rowOff>53145</xdr:rowOff>
    </xdr:from>
    <xdr:to>
      <xdr:col>16</xdr:col>
      <xdr:colOff>626386</xdr:colOff>
      <xdr:row>26</xdr:row>
      <xdr:rowOff>85725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D1D79B79-6617-437E-80C9-901BFC1401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87375" y="2053395"/>
          <a:ext cx="4950736" cy="40140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"/>
  <sheetViews>
    <sheetView tabSelected="1" workbookViewId="0">
      <selection activeCell="J14" sqref="J14"/>
    </sheetView>
  </sheetViews>
  <sheetFormatPr defaultRowHeight="16.5" x14ac:dyDescent="0.3"/>
  <cols>
    <col min="8" max="8" width="11.25" customWidth="1"/>
    <col min="9" max="9" width="17.5" customWidth="1"/>
    <col min="10" max="10" width="20.375" customWidth="1"/>
    <col min="11" max="11" width="12.75" bestFit="1" customWidth="1"/>
    <col min="13" max="13" width="15.25" customWidth="1"/>
    <col min="14" max="14" width="37.875" customWidth="1"/>
    <col min="15" max="15" width="38" customWidth="1"/>
    <col min="16" max="16" width="28.25" customWidth="1"/>
    <col min="17" max="17" width="18" customWidth="1"/>
    <col min="18" max="18" width="17.875" bestFit="1" customWidth="1"/>
  </cols>
  <sheetData>
    <row r="1" spans="1:19" x14ac:dyDescent="0.3">
      <c r="A1" s="8"/>
      <c r="B1" s="9" t="s">
        <v>12</v>
      </c>
      <c r="C1" s="10"/>
      <c r="D1" s="10"/>
      <c r="E1" s="10"/>
      <c r="F1" s="1"/>
      <c r="G1" s="1"/>
      <c r="H1" s="1"/>
      <c r="I1" s="1"/>
      <c r="J1" s="1"/>
    </row>
    <row r="3" spans="1:19" x14ac:dyDescent="0.3">
      <c r="A3" s="13" t="s">
        <v>11</v>
      </c>
      <c r="B3" s="14" t="s">
        <v>10</v>
      </c>
      <c r="C3" s="13" t="s">
        <v>0</v>
      </c>
      <c r="D3" s="13"/>
      <c r="E3" s="13"/>
      <c r="F3" s="13"/>
      <c r="G3" s="13"/>
      <c r="H3" s="13" t="s">
        <v>14</v>
      </c>
      <c r="I3" s="13"/>
      <c r="J3" s="13"/>
      <c r="K3" s="13"/>
      <c r="L3" s="13"/>
      <c r="M3" s="15" t="s">
        <v>20</v>
      </c>
      <c r="N3" s="16"/>
      <c r="O3" s="16"/>
      <c r="P3" s="16"/>
      <c r="Q3" s="16"/>
      <c r="R3" s="16"/>
      <c r="S3" s="17"/>
    </row>
    <row r="4" spans="1:19" ht="58.5" customHeight="1" x14ac:dyDescent="0.3">
      <c r="A4" s="13"/>
      <c r="B4" s="14"/>
      <c r="C4" s="13"/>
      <c r="D4" s="13"/>
      <c r="E4" s="13"/>
      <c r="F4" s="13"/>
      <c r="G4" s="13"/>
      <c r="H4" s="13"/>
      <c r="I4" s="13"/>
      <c r="J4" s="13"/>
      <c r="K4" s="13"/>
      <c r="L4" s="13"/>
      <c r="M4" s="20" t="s">
        <v>2</v>
      </c>
      <c r="N4" s="18" t="s">
        <v>3</v>
      </c>
      <c r="O4" s="18" t="s">
        <v>4</v>
      </c>
      <c r="P4" s="18" t="s">
        <v>5</v>
      </c>
      <c r="Q4" s="18" t="s">
        <v>6</v>
      </c>
      <c r="R4" s="19" t="s">
        <v>1</v>
      </c>
      <c r="S4" s="13" t="s">
        <v>8</v>
      </c>
    </row>
    <row r="5" spans="1:19" x14ac:dyDescent="0.3">
      <c r="A5" s="13"/>
      <c r="B5" s="14"/>
      <c r="C5" s="3" t="s">
        <v>15</v>
      </c>
      <c r="D5" s="3" t="s">
        <v>16</v>
      </c>
      <c r="E5" s="3" t="s">
        <v>17</v>
      </c>
      <c r="F5" s="3" t="s">
        <v>7</v>
      </c>
      <c r="G5" s="4" t="s">
        <v>8</v>
      </c>
      <c r="H5" s="3" t="s">
        <v>13</v>
      </c>
      <c r="I5" s="3" t="s">
        <v>18</v>
      </c>
      <c r="J5" s="3" t="s">
        <v>19</v>
      </c>
      <c r="K5" s="5" t="s">
        <v>9</v>
      </c>
      <c r="L5" s="6" t="s">
        <v>8</v>
      </c>
      <c r="M5" s="20"/>
      <c r="N5" s="18"/>
      <c r="O5" s="18"/>
      <c r="P5" s="18"/>
      <c r="Q5" s="18"/>
      <c r="R5" s="19"/>
      <c r="S5" s="13"/>
    </row>
    <row r="6" spans="1:19" x14ac:dyDescent="0.3">
      <c r="A6" s="2"/>
      <c r="B6" s="12" t="e">
        <f>SUM(G6,L6,S6)/3</f>
        <v>#DIV/0!</v>
      </c>
      <c r="C6" s="2"/>
      <c r="D6" s="2"/>
      <c r="E6" s="2"/>
      <c r="F6" s="5">
        <f>SUM(C6:E6)</f>
        <v>0</v>
      </c>
      <c r="G6" s="6" t="b">
        <f>IF(F6&gt;=10,5,IF(F6&gt;=6,4,IF(F6&gt;=1,3)))</f>
        <v>0</v>
      </c>
      <c r="H6" s="2"/>
      <c r="I6" s="2"/>
      <c r="J6" s="2"/>
      <c r="K6" s="7" t="e">
        <f>(((I6-H6)/H6)+((J6-I6)/I6))/2</f>
        <v>#DIV/0!</v>
      </c>
      <c r="L6" s="6" t="e">
        <f>IF(K6&gt;=30%,5,IF(K6&gt;=20%,4,IF(K6&gt;=10%,3)))</f>
        <v>#DIV/0!</v>
      </c>
      <c r="M6" s="2"/>
      <c r="N6" s="2"/>
      <c r="O6" s="2"/>
      <c r="P6" s="2"/>
      <c r="Q6" s="5">
        <f>SUM(M6:P6)</f>
        <v>0</v>
      </c>
      <c r="R6" s="7" t="e">
        <f>Q6/J6</f>
        <v>#DIV/0!</v>
      </c>
      <c r="S6" s="6" t="e">
        <f>IF(R6&gt;=5%,5,IF(R6&gt;=3%,4,IF(R6&gt;0%,3)))</f>
        <v>#DIV/0!</v>
      </c>
    </row>
    <row r="7" spans="1:19" x14ac:dyDescent="0.3">
      <c r="R7" s="11" t="s">
        <v>21</v>
      </c>
    </row>
  </sheetData>
  <mergeCells count="12">
    <mergeCell ref="S4:S5"/>
    <mergeCell ref="B3:B5"/>
    <mergeCell ref="A3:A5"/>
    <mergeCell ref="M3:S3"/>
    <mergeCell ref="N4:N5"/>
    <mergeCell ref="O4:O5"/>
    <mergeCell ref="P4:P5"/>
    <mergeCell ref="Q4:Q5"/>
    <mergeCell ref="R4:R5"/>
    <mergeCell ref="C3:G4"/>
    <mergeCell ref="H3:L4"/>
    <mergeCell ref="M4:M5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a84df50-5ffa-49fa-9f0f-67574307353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1E856AFA454C58419F5CDD220D42406B" ma:contentTypeVersion="16" ma:contentTypeDescription="새 문서를 만듭니다." ma:contentTypeScope="" ma:versionID="f51978f8b68c22729b965bc841b6f109">
  <xsd:schema xmlns:xsd="http://www.w3.org/2001/XMLSchema" xmlns:xs="http://www.w3.org/2001/XMLSchema" xmlns:p="http://schemas.microsoft.com/office/2006/metadata/properties" xmlns:ns3="9a84df50-5ffa-49fa-9f0f-67574307353a" xmlns:ns4="a24ec1da-e522-4537-878b-a91501eecdda" targetNamespace="http://schemas.microsoft.com/office/2006/metadata/properties" ma:root="true" ma:fieldsID="a765a7f83256a5ffa1d3a0e4e01c7699" ns3:_="" ns4:_="">
    <xsd:import namespace="9a84df50-5ffa-49fa-9f0f-67574307353a"/>
    <xsd:import namespace="a24ec1da-e522-4537-878b-a91501eecdd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84df50-5ffa-49fa-9f0f-67574307353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Length (seconds)" ma:internalName="MediaLengthInSeconds" ma:readOnly="true">
      <xsd:simpleType>
        <xsd:restriction base="dms:Unknown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24ec1da-e522-4537-878b-a91501eecdda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힌트 해시 공유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1B2FA7-B832-42FD-B8E9-15066DD4320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B849AF9-C82F-4B4C-B007-73157E614DF0}">
  <ds:schemaRefs>
    <ds:schemaRef ds:uri="http://www.w3.org/XML/1998/namespace"/>
    <ds:schemaRef ds:uri="http://schemas.microsoft.com/office/infopath/2007/PartnerControls"/>
    <ds:schemaRef ds:uri="9a84df50-5ffa-49fa-9f0f-67574307353a"/>
    <ds:schemaRef ds:uri="http://schemas.microsoft.com/office/2006/metadata/properties"/>
    <ds:schemaRef ds:uri="http://purl.org/dc/dcmitype/"/>
    <ds:schemaRef ds:uri="http://purl.org/dc/terms/"/>
    <ds:schemaRef ds:uri="a24ec1da-e522-4537-878b-a91501eecdda"/>
    <ds:schemaRef ds:uri="http://schemas.microsoft.com/office/2006/documentManagement/types"/>
    <ds:schemaRef ds:uri="http://schemas.openxmlformats.org/package/2006/metadata/core-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AF95935B-6E5A-4E76-A53E-E2101AA119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a84df50-5ffa-49fa-9f0f-67574307353a"/>
    <ds:schemaRef ds:uri="a24ec1da-e522-4537-878b-a91501eecdd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jbtp</cp:lastModifiedBy>
  <cp:lastPrinted>2017-10-10T08:37:20Z</cp:lastPrinted>
  <dcterms:created xsi:type="dcterms:W3CDTF">2017-09-29T09:09:31Z</dcterms:created>
  <dcterms:modified xsi:type="dcterms:W3CDTF">2025-03-31T09:26:32Z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0x0101001E856AFA454C58419F5CDD220D42406B</vt:lpwstr>
  </property>
</Properties>
</file>