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소공인육성팀\Downloads\"/>
    </mc:Choice>
  </mc:AlternateContent>
  <xr:revisionPtr revIDLastSave="0" documentId="13_ncr:1_{4D2FADA5-B4A1-416F-B573-CA6287AD75C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(필독)작성안내" sheetId="9" r:id="rId1"/>
    <sheet name="신청서" sheetId="1" r:id="rId2"/>
    <sheet name="사업계획" sheetId="2" r:id="rId3"/>
    <sheet name="필수제출" sheetId="6" r:id="rId4"/>
    <sheet name="공급업체" sheetId="8" r:id="rId5"/>
    <sheet name="가점기타" sheetId="7" r:id="rId6"/>
    <sheet name="입력창" sheetId="5" state="hidden" r:id="rId7"/>
  </sheets>
  <definedNames>
    <definedName name="_xlnm.Print_Area" localSheetId="0">'(필독)작성안내'!$A$1:$T$174</definedName>
    <definedName name="_xlnm.Print_Area" localSheetId="5">가점기타!$A$1:$G$7,가점기타!$A$9:$G$15,가점기타!$A$17:$G$23,가점기타!$A$25:$G$31,가점기타!$A$33:$G$39</definedName>
    <definedName name="_xlnm.Print_Area" localSheetId="4">공급업체!$A$1:$G$7,공급업체!$A$9:$G$15,공급업체!$A$17:$G$23,공급업체!$A$25:$G$31,공급업체!$A$33:$G$39,공급업체!$A$41:$G$47,공급업체!$A$49:$G$55,공급업체!$A$57:$G$63,공급업체!$A$65:$G$71,공급업체!$A$73:$G$79,공급업체!$A$81:$G$87,공급업체!$A$89:$G$95,공급업체!$A$97:$G$103,공급업체!$A$105:$G$111,공급업체!$A$113:$G$119</definedName>
    <definedName name="_xlnm.Print_Area" localSheetId="2">사업계획!$A$1:$G$9,사업계획!$A$11:$G$19,사업계획!$A$21:$G$29,사업계획!$A$31:$G$39,사업계획!$A$41:$G$56</definedName>
    <definedName name="_xlnm.Print_Area" localSheetId="1">신청서!$A$1:$G$34</definedName>
    <definedName name="_xlnm.Print_Area" localSheetId="3">필수제출!$A$1:$G$19,필수제출!$A$21:$G$33,필수제출!$A$36:$G$60,필수제출!$A$62:$G$68,필수제출!$A$70:$G$76,필수제출!$A$78:$G$84,필수제출!$A$86:$G$92,필수제출!$A$94:$G$100,필수제출!$A$102:$G$108,필수제출!$A$110:$G$116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E57" i="6"/>
  <c r="F40" i="6"/>
  <c r="B40" i="6"/>
  <c r="F39" i="6"/>
  <c r="B39" i="6"/>
  <c r="F38" i="6"/>
  <c r="B38" i="6"/>
  <c r="E30" i="6"/>
  <c r="E16" i="6"/>
  <c r="E15" i="6"/>
  <c r="C7" i="6"/>
  <c r="C6" i="6"/>
  <c r="C5" i="6"/>
  <c r="C4" i="6"/>
  <c r="C3" i="6"/>
  <c r="I24" i="1"/>
  <c r="F56" i="6"/>
  <c r="E56" i="6"/>
  <c r="E28" i="6"/>
  <c r="D28" i="6"/>
  <c r="E13" i="6"/>
  <c r="D13" i="6"/>
  <c r="I18" i="1"/>
  <c r="I21" i="1"/>
  <c r="F20" i="1" l="1"/>
  <c r="G56" i="2" l="1"/>
</calcChain>
</file>

<file path=xl/sharedStrings.xml><?xml version="1.0" encoding="utf-8"?>
<sst xmlns="http://schemas.openxmlformats.org/spreadsheetml/2006/main" count="259" uniqueCount="199">
  <si>
    <t>사업자번호</t>
  </si>
  <si>
    <t>법인/개인</t>
  </si>
  <si>
    <t>대표자명</t>
  </si>
  <si>
    <t>대표 생년월일</t>
  </si>
  <si>
    <t>핸드폰번호</t>
  </si>
  <si>
    <t>이 메 일</t>
  </si>
  <si>
    <t>집적지구</t>
  </si>
  <si>
    <t>개업연월일</t>
  </si>
  <si>
    <t>직원수(명)</t>
  </si>
  <si>
    <t>수출액(USD)</t>
  </si>
  <si>
    <t>가점사항</t>
  </si>
  <si>
    <t>그 외 인증</t>
  </si>
  <si>
    <t>특허보유(건)</t>
  </si>
  <si>
    <t>대표자명:</t>
  </si>
  <si>
    <t>기
업
성
과</t>
    <phoneticPr fontId="9" type="noConversion"/>
  </si>
  <si>
    <t>수
혜
현
황</t>
    <phoneticPr fontId="9" type="noConversion"/>
  </si>
  <si>
    <t>기
초
정
보</t>
    <phoneticPr fontId="9" type="noConversion"/>
  </si>
  <si>
    <t>지
원
사
업</t>
    <phoneticPr fontId="9" type="noConversion"/>
  </si>
  <si>
    <t>가
점
인
증</t>
    <phoneticPr fontId="9" type="noConversion"/>
  </si>
  <si>
    <t>구 분</t>
  </si>
  <si>
    <t>산출내역</t>
  </si>
  <si>
    <t>총사업비</t>
  </si>
  <si>
    <t>지출금액</t>
    <phoneticPr fontId="9" type="noConversion"/>
  </si>
  <si>
    <r>
      <t xml:space="preserve">기재한 내용이 사실임을 확인하며, 위와 같이 </t>
    </r>
    <r>
      <rPr>
        <b/>
        <sz val="12"/>
        <color rgb="FF000000"/>
        <rFont val="맑은 고딕"/>
        <family val="3"/>
        <charset val="129"/>
        <scheme val="minor"/>
      </rPr>
      <t xml:space="preserve">『2025년 용인소공인특화지원센터 지원사업』을  신청합니다. </t>
    </r>
    <phoneticPr fontId="9" type="noConversion"/>
  </si>
  <si>
    <t>1. 기업명</t>
  </si>
  <si>
    <t>2. 사업자번호</t>
  </si>
  <si>
    <t>4. 대표자명</t>
  </si>
  <si>
    <t>7. 이메일</t>
  </si>
  <si>
    <t>12. 주업종코드</t>
  </si>
  <si>
    <t>14. `23년 직원수</t>
  </si>
  <si>
    <t>15. `23년 수출액</t>
  </si>
  <si>
    <t>16. `23년 매출액</t>
  </si>
  <si>
    <t>17. `23년 당기순이익</t>
  </si>
  <si>
    <t>18. `24년 직원수</t>
  </si>
  <si>
    <t>19. `24년 수출액</t>
  </si>
  <si>
    <t>20. `24년 매출액</t>
  </si>
  <si>
    <t>21. `24년 당기순이익</t>
  </si>
  <si>
    <t>24. 가점사항</t>
  </si>
  <si>
    <t>5. 생년월일</t>
  </si>
  <si>
    <t>8. 지역</t>
  </si>
  <si>
    <t>9. 소재지</t>
  </si>
  <si>
    <t>3. 법인/개인</t>
  </si>
  <si>
    <t>6. 핸드폰</t>
  </si>
  <si>
    <t>22. 수혜내역</t>
  </si>
  <si>
    <t>23. 수혜금액</t>
  </si>
  <si>
    <t>25. 그외 인증</t>
  </si>
  <si>
    <t>26. 특허/인증건수</t>
  </si>
  <si>
    <t>`23년 성과</t>
    <phoneticPr fontId="9" type="noConversion"/>
  </si>
  <si>
    <t>`24년 성과</t>
    <phoneticPr fontId="9" type="noConversion"/>
  </si>
  <si>
    <t xml:space="preserve"> 용인시산업진흥원장 귀하</t>
    <phoneticPr fontId="9" type="noConversion"/>
  </si>
  <si>
    <t>10. 업태/업종</t>
    <phoneticPr fontId="9" type="noConversion"/>
  </si>
  <si>
    <t>11. 개업연월일</t>
    <phoneticPr fontId="9" type="noConversion"/>
  </si>
  <si>
    <t>6월</t>
    <phoneticPr fontId="9" type="noConversion"/>
  </si>
  <si>
    <t>7월</t>
    <phoneticPr fontId="9" type="noConversion"/>
  </si>
  <si>
    <t>8월</t>
    <phoneticPr fontId="9" type="noConversion"/>
  </si>
  <si>
    <t>월별</t>
    <phoneticPr fontId="9" type="noConversion"/>
  </si>
  <si>
    <t>신청금액(원)</t>
    <phoneticPr fontId="9" type="noConversion"/>
  </si>
  <si>
    <t>금</t>
    <phoneticPr fontId="9" type="noConversion"/>
  </si>
  <si>
    <t>원</t>
    <phoneticPr fontId="9" type="noConversion"/>
  </si>
  <si>
    <t xml:space="preserve">O
  - </t>
    <phoneticPr fontId="9" type="noConversion"/>
  </si>
  <si>
    <t xml:space="preserve">O
  - </t>
    <phoneticPr fontId="9" type="noConversion"/>
  </si>
  <si>
    <t>PCB 제작</t>
    <phoneticPr fontId="9" type="noConversion"/>
  </si>
  <si>
    <t>500,000원X2건</t>
    <phoneticPr fontId="9" type="noConversion"/>
  </si>
  <si>
    <t>27. 신청금액(원)</t>
    <phoneticPr fontId="9" type="noConversion"/>
  </si>
  <si>
    <t>기 업 명</t>
    <phoneticPr fontId="9" type="noConversion"/>
  </si>
  <si>
    <t>추진내용</t>
    <phoneticPr fontId="9" type="noConversion"/>
  </si>
  <si>
    <t>사업구분</t>
    <phoneticPr fontId="9" type="noConversion"/>
  </si>
  <si>
    <t>13. 사업구분</t>
    <phoneticPr fontId="9" type="noConversion"/>
  </si>
  <si>
    <t>28. 추진분야</t>
    <phoneticPr fontId="9" type="noConversion"/>
  </si>
  <si>
    <t>29. 추진내용</t>
    <phoneticPr fontId="9" type="noConversion"/>
  </si>
  <si>
    <t>2025년</t>
    <phoneticPr fontId="9" type="noConversion"/>
  </si>
  <si>
    <t>공급예정업체 견적서</t>
    <phoneticPr fontId="9" type="noConversion"/>
  </si>
  <si>
    <t>공급예정업체 사업자등록증</t>
    <phoneticPr fontId="9" type="noConversion"/>
  </si>
  <si>
    <t>업체1-1</t>
    <phoneticPr fontId="9" type="noConversion"/>
  </si>
  <si>
    <t>업체1-2</t>
    <phoneticPr fontId="9" type="noConversion"/>
  </si>
  <si>
    <t>업체1-3</t>
    <phoneticPr fontId="9" type="noConversion"/>
  </si>
  <si>
    <t>타업체 비교견적</t>
    <phoneticPr fontId="9" type="noConversion"/>
  </si>
  <si>
    <t>업체2-1</t>
    <phoneticPr fontId="9" type="noConversion"/>
  </si>
  <si>
    <t>업체2-2</t>
    <phoneticPr fontId="9" type="noConversion"/>
  </si>
  <si>
    <t>업체2-3</t>
    <phoneticPr fontId="9" type="noConversion"/>
  </si>
  <si>
    <t>업체3-1</t>
    <phoneticPr fontId="9" type="noConversion"/>
  </si>
  <si>
    <t>업체3-2</t>
    <phoneticPr fontId="9" type="noConversion"/>
  </si>
  <si>
    <t>업체3-3</t>
    <phoneticPr fontId="9" type="noConversion"/>
  </si>
  <si>
    <t>업체4-1</t>
    <phoneticPr fontId="9" type="noConversion"/>
  </si>
  <si>
    <t>업체4-2</t>
    <phoneticPr fontId="9" type="noConversion"/>
  </si>
  <si>
    <t>업체4-3</t>
    <phoneticPr fontId="9" type="noConversion"/>
  </si>
  <si>
    <t>업체5-1</t>
    <phoneticPr fontId="9" type="noConversion"/>
  </si>
  <si>
    <t>업체5-2</t>
    <phoneticPr fontId="9" type="noConversion"/>
  </si>
  <si>
    <t>업체5-3</t>
    <phoneticPr fontId="9" type="noConversion"/>
  </si>
  <si>
    <t xml:space="preserve"> 주업종확인서 </t>
    <phoneticPr fontId="9" type="noConversion"/>
  </si>
  <si>
    <t xml:space="preserve"> 개인정보이용 및 제공동의서</t>
    <phoneticPr fontId="9" type="noConversion"/>
  </si>
  <si>
    <t>사업자등록증 (1개월 내 발급분)</t>
    <phoneticPr fontId="9" type="noConversion"/>
  </si>
  <si>
    <t>중소기업확인서 (소상공인)</t>
    <phoneticPr fontId="9" type="noConversion"/>
  </si>
  <si>
    <t xml:space="preserve">2024년 재무제표 또는 부가가치세 과세표준증명 </t>
    <phoneticPr fontId="9" type="noConversion"/>
  </si>
  <si>
    <t xml:space="preserve">붙임7-1 </t>
    <phoneticPr fontId="9" type="noConversion"/>
  </si>
  <si>
    <t>2024년 손익계산서</t>
    <phoneticPr fontId="9" type="noConversion"/>
  </si>
  <si>
    <t>O
O
O</t>
    <phoneticPr fontId="9" type="noConversion"/>
  </si>
  <si>
    <t xml:space="preserve"> </t>
    <phoneticPr fontId="9" type="noConversion"/>
  </si>
  <si>
    <t>해당 JPG, PNG파일을 파일창에서 선택해주세요.</t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</si>
  <si>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기업이 보유한 특허, 인증 및 기술의 특이성에 대한 내용을 설명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</si>
  <si>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제품, 기술 등의 특장점/경쟁력/기술 수준/기술력 등의 내용을 기재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</si>
  <si>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주요 사업 분야 및 비전 등을 간략히 작성, 필요시 사진 및 도표 첨부</t>
    </r>
    <r>
      <rPr>
        <sz val="11"/>
        <color rgb="FF000000"/>
        <rFont val="맑은 고딕"/>
        <family val="3"/>
        <charset val="129"/>
        <scheme val="minor"/>
      </rPr>
      <t xml:space="preserve">
O
 -</t>
    </r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</si>
  <si>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사업추진에 참여하는 인력의 전문성 개발능력 중심으로 설명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9" type="noConversion"/>
  </si>
  <si>
    <t>세부 결과물</t>
    <phoneticPr fontId="9" type="noConversion"/>
  </si>
  <si>
    <t>진행률(%)</t>
    <phoneticPr fontId="9" type="noConversion"/>
  </si>
  <si>
    <t>지원사업 신청 동의서</t>
    <phoneticPr fontId="9" type="noConversion"/>
  </si>
  <si>
    <t>기업명</t>
    <phoneticPr fontId="9" type="noConversion"/>
  </si>
  <si>
    <t>대표자명</t>
    <phoneticPr fontId="9" type="noConversion"/>
  </si>
  <si>
    <t>사업자등록번호</t>
    <phoneticPr fontId="9" type="noConversion"/>
  </si>
  <si>
    <t>사업자등록증상
업태(업종)</t>
    <phoneticPr fontId="9" type="noConversion"/>
  </si>
  <si>
    <t>실제영업중인
주업종 및 코드</t>
    <phoneticPr fontId="9" type="noConversion"/>
  </si>
  <si>
    <t xml:space="preserve"> 위와 같이 실제 영업 중임을 확인하고, 후에 위 사실이 허위임이 밝혀질 경우 최종선정 후에도 선정이 취소될 수 있으며 사업을 통한 모든 지원이 불가함을 확인합니다.</t>
    <phoneticPr fontId="9" type="noConversion"/>
  </si>
  <si>
    <t>2025년</t>
    <phoneticPr fontId="9" type="noConversion"/>
  </si>
  <si>
    <t>기업명:</t>
    <phoneticPr fontId="9" type="noConversion"/>
  </si>
  <si>
    <t>대표자명:</t>
    <phoneticPr fontId="9" type="noConversion"/>
  </si>
  <si>
    <t>용인영덕전자부품센터 
소공인특화지원센터(용인시산업진흥원) 귀하</t>
    <phoneticPr fontId="9" type="noConversion"/>
  </si>
  <si>
    <t>(인)</t>
    <phoneticPr fontId="9" type="noConversion"/>
  </si>
  <si>
    <t>용인시산업진흥원장 귀하</t>
    <phoneticPr fontId="9" type="noConversion"/>
  </si>
  <si>
    <t>용인시산업진흥원은 지원 신청 및 선정과정 등에 필요한 본인 확인 및 식별 절차와 의사소통, 정보전달, 사후관리 등에 이용하기 위해 아래와 같이 개인정보를 수집·이용하고자 합니다. 내용을 자세히 읽으신 후 동의 여부를 결정하여 주시기 바랍니다.</t>
    <phoneticPr fontId="9" type="noConversion"/>
  </si>
  <si>
    <t>생년월일</t>
    <phoneticPr fontId="9" type="noConversion"/>
  </si>
  <si>
    <t>휴대전화</t>
    <phoneticPr fontId="9" type="noConversion"/>
  </si>
  <si>
    <t>전화번호</t>
    <phoneticPr fontId="9" type="noConversion"/>
  </si>
  <si>
    <t>이메일</t>
    <phoneticPr fontId="9" type="noConversion"/>
  </si>
  <si>
    <t>개인정보
취급분야</t>
    <phoneticPr fontId="9" type="noConversion"/>
  </si>
  <si>
    <t>상기와 같이 개인정보 수집 및 이용, 제3자 제공 등 개인정보보호법에 따라 관련 정보자료를 활용하는 것에 동의합니다.</t>
    <phoneticPr fontId="9" type="noConversion"/>
  </si>
  <si>
    <t>□ 개인정보보호법 제3장 제1절 ‘개인정보의 수집, 이용, 제공 등’에 따라 개인정보 수집 및 이용, 고유식별 정보 수집 및 이용, 개인정보 제3자 제공할 것을 동의합니다.</t>
    <phoneticPr fontId="9" type="noConversion"/>
  </si>
  <si>
    <t>1. 개인정보 수집 및 이용내역</t>
    <phoneticPr fontId="9" type="noConversion"/>
  </si>
  <si>
    <t>수집이용목적</t>
    <phoneticPr fontId="9" type="noConversion"/>
  </si>
  <si>
    <t>보유기간</t>
    <phoneticPr fontId="9" type="noConversion"/>
  </si>
  <si>
    <t>소속, 부서, 직위, 성명, 이메일, 전화번호, 휴대전화번호, 계좌번호, 주소 등</t>
    <phoneticPr fontId="9" type="noConversion"/>
  </si>
  <si>
    <t>5년</t>
  </si>
  <si>
    <t>평가를 위한 기업정보 확인 및 선정여부 결정 등</t>
    <phoneticPr fontId="9" type="noConversion"/>
  </si>
  <si>
    <t>수집이용항목</t>
    <phoneticPr fontId="9" type="noConversion"/>
  </si>
  <si>
    <t>위와 같이 개인정보 수집하고 이용하는데 동의하십니까?</t>
    <phoneticPr fontId="9" type="noConversion"/>
  </si>
  <si>
    <t>2. 개인정보 제3자 제공내역</t>
    <phoneticPr fontId="9" type="noConversion"/>
  </si>
  <si>
    <t>제공받는자</t>
    <phoneticPr fontId="9" type="noConversion"/>
  </si>
  <si>
    <t>제공목적</t>
    <phoneticPr fontId="9" type="noConversion"/>
  </si>
  <si>
    <t>평가위원, 용인시산업진흥원, 소상공인시장진흥공단</t>
    <phoneticPr fontId="9" type="noConversion"/>
  </si>
  <si>
    <t>기업정보 확인 및 기업 선정여부 결정 등 지원사업 선정평가 절차 진행</t>
    <phoneticPr fontId="9" type="noConversion"/>
  </si>
  <si>
    <t>위와 같이 개인정보를 제3자에게 제공하는데 동의하십니까?</t>
    <phoneticPr fontId="9" type="noConversion"/>
  </si>
  <si>
    <t>※ 위의 개인정보 수집이용 및 제3자 제공에 대한 동의를 거부할 권리가 있으나,  동의를 거부할 경우 평가에 제외되는 등의 불이익을 받을 수 있습니다.</t>
    <phoneticPr fontId="9" type="noConversion"/>
  </si>
  <si>
    <t>해당시</t>
    <phoneticPr fontId="9" type="noConversion"/>
  </si>
  <si>
    <t>월</t>
    <phoneticPr fontId="9" type="noConversion"/>
  </si>
  <si>
    <t>일</t>
    <phoneticPr fontId="9" type="noConversion"/>
  </si>
  <si>
    <t>총수혜금액
(원)</t>
    <phoneticPr fontId="9" type="noConversion"/>
  </si>
  <si>
    <t>매출액(원)</t>
    <phoneticPr fontId="9" type="noConversion"/>
  </si>
  <si>
    <t>당기순이익(원)</t>
    <phoneticPr fontId="9" type="noConversion"/>
  </si>
  <si>
    <t>매출액(원)</t>
    <phoneticPr fontId="9" type="noConversion"/>
  </si>
  <si>
    <t>주업종 홈텍스 조회화면</t>
    <phoneticPr fontId="9" type="noConversion"/>
  </si>
  <si>
    <t xml:space="preserve"> 국세납입증명서</t>
    <phoneticPr fontId="9" type="noConversion"/>
  </si>
  <si>
    <t xml:space="preserve"> 지방세납입증명서</t>
    <phoneticPr fontId="9" type="noConversion"/>
  </si>
  <si>
    <t>붙 임4</t>
    <phoneticPr fontId="9" type="noConversion"/>
  </si>
  <si>
    <t>붙 임3</t>
    <phoneticPr fontId="9" type="noConversion"/>
  </si>
  <si>
    <t>붙 임2</t>
    <phoneticPr fontId="9" type="noConversion"/>
  </si>
  <si>
    <t>붙 임1</t>
    <phoneticPr fontId="9" type="noConversion"/>
  </si>
  <si>
    <t>붙 임5</t>
    <phoneticPr fontId="9" type="noConversion"/>
  </si>
  <si>
    <t>붙 임6</t>
    <phoneticPr fontId="9" type="noConversion"/>
  </si>
  <si>
    <t>붙 임8</t>
    <phoneticPr fontId="9" type="noConversion"/>
  </si>
  <si>
    <t>붙 임9</t>
    <phoneticPr fontId="9" type="noConversion"/>
  </si>
  <si>
    <t>붙 임7-2</t>
    <phoneticPr fontId="9" type="noConversion"/>
  </si>
  <si>
    <r>
      <t>여성기업 확인서</t>
    </r>
    <r>
      <rPr>
        <b/>
        <sz val="11"/>
        <color rgb="FF0000FF"/>
        <rFont val="HY헤드라인M"/>
        <family val="1"/>
        <charset val="129"/>
      </rPr>
      <t xml:space="preserve"> (모집 공고일기준 유효기간 내]</t>
    </r>
    <phoneticPr fontId="9" type="noConversion"/>
  </si>
  <si>
    <r>
      <t xml:space="preserve">진흥원 입주기업 계약서 </t>
    </r>
    <r>
      <rPr>
        <b/>
        <sz val="11"/>
        <color rgb="FF0000FF"/>
        <rFont val="HY헤드라인M"/>
        <family val="1"/>
        <charset val="129"/>
      </rPr>
      <t>(모집공고일 기준 유효기간 내)</t>
    </r>
    <phoneticPr fontId="9" type="noConversion"/>
  </si>
  <si>
    <r>
      <t xml:space="preserve">용인시 우수기업 또는 일자리창출 우수기업 인증서
</t>
    </r>
    <r>
      <rPr>
        <b/>
        <sz val="11"/>
        <color rgb="FF0000FF"/>
        <rFont val="HY헤드라인M"/>
        <family val="1"/>
        <charset val="129"/>
      </rPr>
      <t>(모집공고일 기준 유효기간 내)</t>
    </r>
    <phoneticPr fontId="9" type="noConversion"/>
  </si>
  <si>
    <t>기타서류 (1)</t>
    <phoneticPr fontId="9" type="noConversion"/>
  </si>
  <si>
    <t>기타서류 (2)</t>
    <phoneticPr fontId="9" type="noConversion"/>
  </si>
  <si>
    <r>
      <t xml:space="preserve">1. 신청양식 보안차단해제 방법 </t>
    </r>
    <r>
      <rPr>
        <b/>
        <sz val="12"/>
        <color rgb="FFFF0000"/>
        <rFont val="맑은 고딕"/>
        <family val="3"/>
        <charset val="129"/>
        <scheme val="minor"/>
      </rPr>
      <t>(작성전 반드시 진행요망)</t>
    </r>
    <phoneticPr fontId="9" type="noConversion"/>
  </si>
  <si>
    <t>2. 신청서 회색음영에 부분으로 커서 이동시 인감도장 JPG,PNG 파일창 생성되어 해당파일을 삽입가능</t>
    <phoneticPr fontId="9" type="noConversion"/>
  </si>
  <si>
    <t>2025 소공인특화지원센터 통합지원사업 신청서 작성시 유의사항</t>
    <phoneticPr fontId="9" type="noConversion"/>
  </si>
  <si>
    <t xml:space="preserve">이를 위해 다음 내용을 확인해주시기 바랍니다. </t>
    <phoneticPr fontId="9" type="noConversion"/>
  </si>
  <si>
    <t>3. 신청서상에서 대표자명을 입력하고 직인을 삽입하게 되면 필수제출의 서류의 관련 작성내역도 연동 삽입됨</t>
    <phoneticPr fontId="9" type="noConversion"/>
  </si>
  <si>
    <t>4. '해당JPG, PNG파일을 파일창에서 선택해주세요'셀로 커서를 이동하면 파일창이 뜨며 해당문서를 삽입하면 첨부됨</t>
    <phoneticPr fontId="9" type="noConversion"/>
  </si>
  <si>
    <t xml:space="preserve">작성 부분외에는 셀잠금이 되어 내용 수정이 불가합니다. </t>
    <phoneticPr fontId="9" type="noConversion"/>
  </si>
  <si>
    <r>
      <t>5. 작성 완료후 확장자가 *.xlsm파일(엑셀매크로) 그대로 저장!</t>
    </r>
    <r>
      <rPr>
        <b/>
        <sz val="11"/>
        <color rgb="FF0000FF"/>
        <rFont val="맑은 고딕"/>
        <family val="3"/>
        <charset val="129"/>
        <scheme val="minor"/>
      </rPr>
      <t xml:space="preserve"> PDF변환이나 엑셀통합문서(*.xlsx)파일로 저장하지 말 것</t>
    </r>
    <r>
      <rPr>
        <b/>
        <sz val="11"/>
        <color theme="1"/>
        <rFont val="맑은 고딕"/>
        <family val="3"/>
        <charset val="129"/>
        <scheme val="minor"/>
      </rPr>
      <t>!</t>
    </r>
    <phoneticPr fontId="9" type="noConversion"/>
  </si>
  <si>
    <r>
      <t>본 파일은 작성자의 편의를 위해</t>
    </r>
    <r>
      <rPr>
        <sz val="12"/>
        <color rgb="FF0000FF"/>
        <rFont val="맑은 고딕"/>
        <family val="3"/>
        <charset val="129"/>
        <scheme val="minor"/>
      </rPr>
      <t xml:space="preserve">  </t>
    </r>
    <r>
      <rPr>
        <b/>
        <sz val="12"/>
        <color rgb="FF0000FF"/>
        <rFont val="맑은 고딕"/>
        <family val="3"/>
        <charset val="129"/>
        <scheme val="minor"/>
      </rPr>
      <t>VBA코드와 함수를 적용하여 매크로 보안차단을 해제해야 정상적인 작성이 가능</t>
    </r>
    <r>
      <rPr>
        <sz val="12"/>
        <color theme="1"/>
        <rFont val="맑은 고딕"/>
        <family val="2"/>
        <charset val="129"/>
        <scheme val="minor"/>
      </rPr>
      <t xml:space="preserve">합니다. </t>
    </r>
    <phoneticPr fontId="9" type="noConversion"/>
  </si>
  <si>
    <r>
      <t xml:space="preserve">본 기업은 용인시산업진흥원에서(이하“진흥원”라고 함)에서 추진하는 「2025년 소공인특화지원센터 통합 지원사업」에 신청서를 제출함에 따라 다음 사항을 확인하였으며 이에 동의합니다.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공고문 및 개별안내의 미숙지로 인한 문제가 발생할 경우 사업추진 상의 불   이익을 받을 수 있음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제출된 모든 자료와 신청서가 사실과 다른 경우 지원사업 제외, 협약해지, 지원금 환수조치를 될 수 있음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신청기업은 진흥원에서 요구하는 자료제출 및 제시된 일정을 준수해야 하며 이에 따르지 않는 경우 협약해지, 지원금 환수조치를 받을 수 있음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본원에 동일한 사항으로 중복하여 지원을 받은 경우 협약해제, 환수조치를 받을 수 있음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지원대상 선정을 위한 진흥원의 심사와 객관적인 내부 절차운영에 대한 사항은 진흥원의 고유 권한임에 동의함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본 서약서는 협약서에 준하는 효력을 가지며 공고문에 명시되지 않은 상황 발생하는 경우 진흥원 규정과 센터 운영지침의 해석을 따르기로 함 </t>
    </r>
    <phoneticPr fontId="9" type="noConversion"/>
  </si>
  <si>
    <r>
      <t xml:space="preserve">6. 신청서 시스템 업로드시 </t>
    </r>
    <r>
      <rPr>
        <b/>
        <sz val="11"/>
        <color rgb="FFFF0000"/>
        <rFont val="맑은 고딕"/>
        <family val="3"/>
        <charset val="129"/>
        <scheme val="minor"/>
      </rPr>
      <t>반드시 *.ZIP파일로 압축하여 첨부</t>
    </r>
    <r>
      <rPr>
        <b/>
        <sz val="11"/>
        <color theme="1"/>
        <rFont val="맑은 고딕"/>
        <family val="3"/>
        <charset val="129"/>
        <scheme val="minor"/>
      </rPr>
      <t xml:space="preserve"> 할 것 (확장자가 *.xlsm인 파일은 첨부불가)</t>
    </r>
    <phoneticPr fontId="9" type="noConversion"/>
  </si>
  <si>
    <t>1. 추진목적 및 배경</t>
    <phoneticPr fontId="9" type="noConversion"/>
  </si>
  <si>
    <t>2. 사업추진 필요성</t>
    <phoneticPr fontId="9" type="noConversion"/>
  </si>
  <si>
    <t>3. 지원 후 기대효과</t>
    <phoneticPr fontId="9" type="noConversion"/>
  </si>
  <si>
    <t>4. 기업 및 제품 소개</t>
    <phoneticPr fontId="9" type="noConversion"/>
  </si>
  <si>
    <t xml:space="preserve">  4-1. 기업소개 및 사업분야</t>
    <phoneticPr fontId="9" type="noConversion"/>
  </si>
  <si>
    <t xml:space="preserve">  4-2. 제품특징 및 차별성 </t>
    <phoneticPr fontId="9" type="noConversion"/>
  </si>
  <si>
    <t xml:space="preserve">  4-3. 보유기술 특허, 인증</t>
    <phoneticPr fontId="9" type="noConversion"/>
  </si>
  <si>
    <t>5. 월별 추진계획</t>
    <phoneticPr fontId="9" type="noConversion"/>
  </si>
  <si>
    <t>6. 사업비 집행</t>
    <phoneticPr fontId="9" type="noConversion"/>
  </si>
  <si>
    <t xml:space="preserve">  4-4. 참여인력 전문성 및 능력</t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</si>
  <si>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지원사업 결과물에 대한 구체적인 매출 및 고용의 변화 등</t>
    </r>
    <r>
      <rPr>
        <sz val="11"/>
        <color rgb="FF000000"/>
        <rFont val="맑은 고딕"/>
        <family val="3"/>
        <charset val="129"/>
        <scheme val="minor"/>
      </rPr>
      <t xml:space="preserve">
O
 -</t>
    </r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</si>
  <si>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 xml:space="preserve">※ 객관적 자료를 근거로 지원사업의 추진 필요성 제시 </t>
    </r>
    <r>
      <rPr>
        <sz val="11"/>
        <color rgb="FF000000"/>
        <rFont val="맑은 고딕"/>
        <family val="3"/>
        <charset val="129"/>
        <scheme val="minor"/>
      </rPr>
      <t xml:space="preserve">
O
  -  </t>
    </r>
    <phoneticPr fontId="9" type="noConversion"/>
  </si>
  <si>
    <r>
      <rPr>
        <sz val="11"/>
        <color rgb="FF0000FF"/>
        <rFont val="맑은 고딕"/>
        <family val="3"/>
        <charset val="129"/>
        <scheme val="minor"/>
      </rPr>
      <t>※ 본 사업 신청배경 및 목표에 대해 간략히 기술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9" type="noConversion"/>
  </si>
  <si>
    <t>해당 JPG, PNG파일을 파일창에서 선택해주세요.</t>
    <phoneticPr fontId="9" type="noConversion"/>
  </si>
  <si>
    <t>(문의사항: 소공인특화지원센터 담당자:  031-8067-5023)</t>
    <phoneticPr fontId="9" type="noConversion"/>
  </si>
  <si>
    <t>O
O
O</t>
  </si>
  <si>
    <t>주요제품/서비스</t>
    <phoneticPr fontId="9" type="noConversion"/>
  </si>
  <si>
    <t>업태/업종</t>
    <phoneticPr fontId="9" type="noConversion"/>
  </si>
  <si>
    <t>사업장소재지</t>
    <phoneticPr fontId="9" type="noConversion"/>
  </si>
  <si>
    <t>주업종코드</t>
    <phoneticPr fontId="9" type="noConversion"/>
  </si>
  <si>
    <t>`24 용인시
산업진흥원 
수혜내역</t>
    <phoneticPr fontId="9" type="noConversion"/>
  </si>
  <si>
    <r>
      <t xml:space="preserve">패키지분야
</t>
    </r>
    <r>
      <rPr>
        <b/>
        <sz val="9"/>
        <color rgb="FF0000FF"/>
        <rFont val="맑은 고딕"/>
        <family val="3"/>
        <charset val="129"/>
        <scheme val="minor"/>
      </rPr>
      <t>(해당시)</t>
    </r>
    <phoneticPr fontId="9" type="noConversion"/>
  </si>
  <si>
    <t xml:space="preserve">2025 용인소공인특화지원센터 지원사업 신청서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</si>
</sst>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00\-00\-00000"/>
    <numFmt numFmtId="177" formatCode="000\-0000\-0000"/>
    <numFmt numFmtId="178" formatCode="0000\-00\-00"/>
    <numFmt numFmtId="179" formatCode="#,##0_ "/>
    <numFmt numFmtId="180" formatCode=";;;"/>
    <numFmt numFmtId="181" formatCode="&quot;₩&quot;#,##0"/>
    <numFmt numFmtId="182" formatCode="&quot;US$&quot;#,##0"/>
    <numFmt numFmtId="183" formatCode="0&quot;명&quot;"/>
    <numFmt numFmtId="184" formatCode="0&quot;건&quot;"/>
    <numFmt numFmtId="185" formatCode="#,##0_);[Red]\(#,##0\)"/>
  </numFmts>
  <fonts count="49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5"/>
      <color rgb="FF000000"/>
      <name val="HY헤드라인M"/>
      <family val="1"/>
      <charset val="129"/>
    </font>
    <font>
      <i/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5"/>
      <color rgb="FF0000FF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4"/>
      <color rgb="FF000000"/>
      <name val="Yu Gothic"/>
      <family val="2"/>
      <charset val="128"/>
    </font>
    <font>
      <sz val="14"/>
      <name val="맑은 고딕"/>
      <family val="3"/>
      <charset val="129"/>
      <scheme val="minor"/>
    </font>
    <font>
      <b/>
      <sz val="11"/>
      <color rgb="FF0000FF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0000FF"/>
      <name val="HY중고딕"/>
      <family val="1"/>
      <charset val="129"/>
    </font>
    <font>
      <b/>
      <sz val="9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7" fillId="0" borderId="0" xfId="0" applyFont="1" applyProtection="1">
      <alignment vertical="center"/>
      <protection locked="0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17" fillId="0" borderId="0" xfId="0" applyFont="1" applyProtection="1">
      <alignment vertical="center"/>
      <protection hidden="1"/>
    </xf>
    <xf numFmtId="0" fontId="0" fillId="0" borderId="3" xfId="0" applyBorder="1">
      <alignment vertical="center"/>
    </xf>
    <xf numFmtId="0" fontId="6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15" fillId="0" borderId="0" xfId="0" applyFont="1" applyAlignment="1" applyProtection="1">
      <alignment vertical="center" shrinkToFit="1"/>
      <protection locked="0"/>
    </xf>
    <xf numFmtId="0" fontId="16" fillId="0" borderId="0" xfId="0" applyFont="1" applyAlignment="1" applyProtection="1">
      <alignment horizontal="center" vertical="center" wrapText="1" shrinkToFit="1"/>
      <protection locked="0"/>
    </xf>
    <xf numFmtId="0" fontId="16" fillId="4" borderId="0" xfId="0" applyFont="1" applyFill="1" applyAlignment="1">
      <alignment vertical="center" shrinkToFit="1"/>
    </xf>
    <xf numFmtId="0" fontId="6" fillId="5" borderId="2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179" fontId="27" fillId="0" borderId="1" xfId="0" applyNumberFormat="1" applyFont="1" applyBorder="1" applyProtection="1">
      <alignment vertical="center"/>
      <protection locked="0"/>
    </xf>
    <xf numFmtId="0" fontId="19" fillId="0" borderId="12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179" fontId="31" fillId="2" borderId="1" xfId="0" applyNumberFormat="1" applyFont="1" applyFill="1" applyBorder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30" fillId="6" borderId="1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vertical="center" shrinkToFit="1"/>
    </xf>
    <xf numFmtId="0" fontId="28" fillId="6" borderId="1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left" vertical="center" shrinkToFi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shrinkToFit="1"/>
    </xf>
    <xf numFmtId="0" fontId="18" fillId="6" borderId="7" xfId="0" applyFont="1" applyFill="1" applyBorder="1" applyAlignment="1">
      <alignment horizontal="right" vertical="center" shrinkToFit="1"/>
    </xf>
    <xf numFmtId="179" fontId="3" fillId="6" borderId="7" xfId="0" applyNumberFormat="1" applyFont="1" applyFill="1" applyBorder="1" applyAlignment="1">
      <alignment horizontal="center" vertical="center" shrinkToFit="1"/>
    </xf>
    <xf numFmtId="179" fontId="3" fillId="6" borderId="8" xfId="0" applyNumberFormat="1" applyFont="1" applyFill="1" applyBorder="1" applyAlignment="1">
      <alignment vertical="center" shrinkToFit="1"/>
    </xf>
    <xf numFmtId="0" fontId="21" fillId="6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33" fillId="0" borderId="0" xfId="0" applyFont="1" applyAlignment="1" applyProtection="1">
      <alignment horizontal="left" vertical="center" wrapText="1"/>
      <protection locked="0"/>
    </xf>
    <xf numFmtId="0" fontId="33" fillId="0" borderId="0" xfId="0" applyFont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4" fillId="0" borderId="2" xfId="0" applyFont="1" applyBorder="1" applyAlignment="1" applyProtection="1">
      <alignment horizontal="left" vertical="center" wrapText="1"/>
      <protection locked="0"/>
    </xf>
    <xf numFmtId="0" fontId="33" fillId="0" borderId="3" xfId="0" applyFont="1" applyBorder="1" applyAlignment="1" applyProtection="1">
      <alignment horizontal="left" vertical="center" wrapText="1"/>
      <protection locked="0"/>
    </xf>
    <xf numFmtId="0" fontId="33" fillId="0" borderId="2" xfId="0" applyFont="1" applyBorder="1" applyAlignment="1" applyProtection="1">
      <alignment horizontal="left" vertical="center" wrapText="1"/>
      <protection locked="0"/>
    </xf>
    <xf numFmtId="0" fontId="33" fillId="0" borderId="2" xfId="0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horizontal="left" vertical="center" wrapText="1"/>
      <protection locked="0"/>
    </xf>
    <xf numFmtId="0" fontId="22" fillId="0" borderId="2" xfId="0" applyFont="1" applyBorder="1" applyAlignment="1" applyProtection="1">
      <alignment horizontal="left" vertical="center" wrapText="1"/>
      <protection locked="0"/>
    </xf>
    <xf numFmtId="0" fontId="0" fillId="0" borderId="10" xfId="0" applyBorder="1" applyProtection="1">
      <alignment vertical="center"/>
      <protection locked="0"/>
    </xf>
    <xf numFmtId="0" fontId="33" fillId="0" borderId="11" xfId="0" applyFont="1" applyBorder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right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81" fontId="1" fillId="0" borderId="1" xfId="0" applyNumberFormat="1" applyFont="1" applyBorder="1" applyAlignment="1" applyProtection="1">
      <alignment horizontal="center" vertical="center" shrinkToFit="1"/>
      <protection locked="0"/>
    </xf>
    <xf numFmtId="182" fontId="1" fillId="0" borderId="1" xfId="0" applyNumberFormat="1" applyFont="1" applyBorder="1" applyAlignment="1" applyProtection="1">
      <alignment horizontal="center" vertical="center" shrinkToFit="1"/>
      <protection locked="0"/>
    </xf>
    <xf numFmtId="183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31" fillId="0" borderId="0" xfId="0" applyFont="1">
      <alignment vertical="center"/>
    </xf>
    <xf numFmtId="0" fontId="44" fillId="0" borderId="0" xfId="0" applyFont="1">
      <alignment vertical="center"/>
    </xf>
    <xf numFmtId="185" fontId="16" fillId="4" borderId="0" xfId="0" applyNumberFormat="1" applyFont="1" applyFill="1" applyAlignment="1">
      <alignment vertical="center" shrinkToFit="1"/>
    </xf>
    <xf numFmtId="185" fontId="0" fillId="0" borderId="0" xfId="0" applyNumberFormat="1" applyProtection="1">
      <alignment vertical="center"/>
      <protection locked="0"/>
    </xf>
    <xf numFmtId="179" fontId="23" fillId="0" borderId="1" xfId="0" applyNumberFormat="1" applyFont="1" applyBorder="1" applyProtection="1">
      <alignment vertical="center"/>
      <protection locked="0"/>
    </xf>
    <xf numFmtId="0" fontId="6" fillId="0" borderId="3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177" fontId="1" fillId="0" borderId="1" xfId="0" applyNumberFormat="1" applyFont="1" applyBorder="1" applyAlignment="1" applyProtection="1">
      <alignment horizontal="center" vertical="center" shrinkToFit="1"/>
      <protection locked="0"/>
    </xf>
    <xf numFmtId="181" fontId="1" fillId="0" borderId="6" xfId="0" applyNumberFormat="1" applyFont="1" applyBorder="1" applyAlignment="1" applyProtection="1">
      <alignment horizontal="center" vertical="center" shrinkToFit="1"/>
      <protection locked="0"/>
    </xf>
    <xf numFmtId="181" fontId="1" fillId="0" borderId="7" xfId="0" applyNumberFormat="1" applyFont="1" applyBorder="1" applyAlignment="1" applyProtection="1">
      <alignment horizontal="center" vertical="center" shrinkToFit="1"/>
      <protection locked="0"/>
    </xf>
    <xf numFmtId="178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6" borderId="4" xfId="0" applyFont="1" applyFill="1" applyBorder="1" applyAlignment="1">
      <alignment horizontal="center" vertical="center" wrapText="1" shrinkToFit="1"/>
    </xf>
    <xf numFmtId="0" fontId="3" fillId="6" borderId="9" xfId="0" applyFont="1" applyFill="1" applyBorder="1" applyAlignment="1">
      <alignment horizontal="center" vertical="center" wrapText="1" shrinkToFit="1"/>
    </xf>
    <xf numFmtId="0" fontId="3" fillId="6" borderId="5" xfId="0" applyFont="1" applyFill="1" applyBorder="1" applyAlignment="1">
      <alignment horizontal="center" vertical="center" wrapText="1" shrinkToFit="1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 applyProtection="1">
      <alignment horizontal="center" vertical="center" shrinkToFit="1"/>
      <protection locked="0"/>
    </xf>
    <xf numFmtId="0" fontId="8" fillId="0" borderId="5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18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176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left" vertical="center" wrapText="1" shrinkToFit="1"/>
      <protection locked="0"/>
    </xf>
    <xf numFmtId="0" fontId="1" fillId="0" borderId="14" xfId="0" applyFont="1" applyBorder="1" applyAlignment="1" applyProtection="1">
      <alignment horizontal="left" vertical="center" wrapText="1" shrinkToFit="1"/>
      <protection locked="0"/>
    </xf>
    <xf numFmtId="0" fontId="1" fillId="0" borderId="15" xfId="0" applyFont="1" applyBorder="1" applyAlignment="1" applyProtection="1">
      <alignment horizontal="left" vertical="center" wrapText="1" shrinkToFit="1"/>
      <protection locked="0"/>
    </xf>
    <xf numFmtId="0" fontId="1" fillId="0" borderId="3" xfId="0" applyFont="1" applyBorder="1" applyAlignment="1" applyProtection="1">
      <alignment horizontal="left" vertical="center" wrapText="1" shrinkToFit="1"/>
      <protection locked="0"/>
    </xf>
    <xf numFmtId="0" fontId="1" fillId="0" borderId="0" xfId="0" applyFont="1" applyAlignment="1" applyProtection="1">
      <alignment horizontal="left" vertical="center" wrapText="1" shrinkToFit="1"/>
      <protection locked="0"/>
    </xf>
    <xf numFmtId="0" fontId="1" fillId="0" borderId="2" xfId="0" applyFont="1" applyBorder="1" applyAlignment="1" applyProtection="1">
      <alignment horizontal="left" vertical="center" wrapText="1" shrinkToFit="1"/>
      <protection locked="0"/>
    </xf>
    <xf numFmtId="0" fontId="1" fillId="0" borderId="10" xfId="0" applyFont="1" applyBorder="1" applyAlignment="1" applyProtection="1">
      <alignment horizontal="left" vertical="center" wrapText="1" shrinkToFit="1"/>
      <protection locked="0"/>
    </xf>
    <xf numFmtId="0" fontId="1" fillId="0" borderId="11" xfId="0" applyFont="1" applyBorder="1" applyAlignment="1" applyProtection="1">
      <alignment horizontal="left" vertical="center" wrapText="1" shrinkToFit="1"/>
      <protection locked="0"/>
    </xf>
    <xf numFmtId="0" fontId="1" fillId="0" borderId="12" xfId="0" applyFont="1" applyBorder="1" applyAlignment="1" applyProtection="1">
      <alignment horizontal="left" vertical="center" wrapText="1" shrinkToFit="1"/>
      <protection locked="0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80" fontId="15" fillId="0" borderId="1" xfId="0" applyNumberFormat="1" applyFont="1" applyBorder="1" applyAlignment="1" applyProtection="1">
      <alignment horizontal="center" vertical="center" shrinkToFit="1"/>
      <protection locked="0"/>
    </xf>
    <xf numFmtId="0" fontId="15" fillId="0" borderId="1" xfId="0" applyFont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181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0" borderId="1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left" vertical="center" shrinkToFit="1"/>
      <protection locked="0"/>
    </xf>
    <xf numFmtId="0" fontId="1" fillId="0" borderId="7" xfId="0" applyFont="1" applyBorder="1" applyAlignment="1" applyProtection="1">
      <alignment horizontal="left" vertical="center" shrinkToFit="1"/>
      <protection locked="0"/>
    </xf>
    <xf numFmtId="0" fontId="1" fillId="0" borderId="8" xfId="0" applyFont="1" applyBorder="1" applyAlignment="1" applyProtection="1">
      <alignment horizontal="left" vertical="center" shrinkToFit="1"/>
      <protection locked="0"/>
    </xf>
    <xf numFmtId="0" fontId="1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1" xfId="0" applyFont="1" applyBorder="1" applyAlignment="1" applyProtection="1">
      <alignment horizontal="left" vertical="top" wrapText="1"/>
      <protection locked="0"/>
    </xf>
    <xf numFmtId="0" fontId="23" fillId="0" borderId="1" xfId="0" applyFont="1" applyBorder="1" applyAlignment="1" applyProtection="1">
      <alignment horizontal="left" vertical="center" wrapText="1"/>
      <protection locked="0"/>
    </xf>
    <xf numFmtId="0" fontId="26" fillId="0" borderId="6" xfId="0" applyFont="1" applyBorder="1" applyAlignment="1" applyProtection="1">
      <alignment horizontal="center" vertical="center" wrapText="1"/>
      <protection locked="0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 applyProtection="1">
      <alignment horizontal="left" vertical="top" wrapText="1" shrinkToFit="1"/>
      <protection locked="0"/>
    </xf>
    <xf numFmtId="0" fontId="26" fillId="0" borderId="14" xfId="0" applyFont="1" applyBorder="1" applyAlignment="1" applyProtection="1">
      <alignment horizontal="left" vertical="top" shrinkToFit="1"/>
      <protection locked="0"/>
    </xf>
    <xf numFmtId="0" fontId="26" fillId="0" borderId="15" xfId="0" applyFont="1" applyBorder="1" applyAlignment="1" applyProtection="1">
      <alignment horizontal="left" vertical="top" shrinkToFit="1"/>
      <protection locked="0"/>
    </xf>
    <xf numFmtId="0" fontId="26" fillId="0" borderId="3" xfId="0" applyFont="1" applyBorder="1" applyAlignment="1" applyProtection="1">
      <alignment horizontal="left" vertical="top" shrinkToFit="1"/>
      <protection locked="0"/>
    </xf>
    <xf numFmtId="0" fontId="26" fillId="0" borderId="0" xfId="0" applyFont="1" applyAlignment="1" applyProtection="1">
      <alignment horizontal="left" vertical="top" shrinkToFit="1"/>
      <protection locked="0"/>
    </xf>
    <xf numFmtId="0" fontId="26" fillId="0" borderId="2" xfId="0" applyFont="1" applyBorder="1" applyAlignment="1" applyProtection="1">
      <alignment horizontal="left" vertical="top" shrinkToFit="1"/>
      <protection locked="0"/>
    </xf>
    <xf numFmtId="0" fontId="26" fillId="0" borderId="10" xfId="0" applyFont="1" applyBorder="1" applyAlignment="1" applyProtection="1">
      <alignment horizontal="left" vertical="top" shrinkToFit="1"/>
      <protection locked="0"/>
    </xf>
    <xf numFmtId="0" fontId="26" fillId="0" borderId="11" xfId="0" applyFont="1" applyBorder="1" applyAlignment="1" applyProtection="1">
      <alignment horizontal="left" vertical="top" shrinkToFit="1"/>
      <protection locked="0"/>
    </xf>
    <xf numFmtId="0" fontId="26" fillId="0" borderId="12" xfId="0" applyFont="1" applyBorder="1" applyAlignment="1" applyProtection="1">
      <alignment horizontal="left" vertical="top" shrinkToFit="1"/>
      <protection locked="0"/>
    </xf>
    <xf numFmtId="0" fontId="12" fillId="6" borderId="1" xfId="0" applyFont="1" applyFill="1" applyBorder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7" xfId="0" applyFont="1" applyFill="1" applyBorder="1" applyAlignment="1" applyProtection="1">
      <alignment horizontal="center" vertical="center" wrapText="1"/>
      <protection locked="0"/>
    </xf>
    <xf numFmtId="0" fontId="26" fillId="3" borderId="8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  <protection locked="0"/>
    </xf>
    <xf numFmtId="0" fontId="36" fillId="0" borderId="0" xfId="0" applyFont="1" applyAlignment="1" applyProtection="1">
      <alignment horizontal="center" vertical="center" wrapText="1"/>
      <protection locked="0"/>
    </xf>
    <xf numFmtId="0" fontId="36" fillId="0" borderId="2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29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center" vertical="center" wrapText="1"/>
    </xf>
    <xf numFmtId="0" fontId="32" fillId="0" borderId="13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9" fillId="0" borderId="14" xfId="0" applyFont="1" applyBorder="1" applyAlignment="1" applyProtection="1">
      <alignment horizontal="center" vertical="center" wrapText="1"/>
      <protection locked="0"/>
    </xf>
    <xf numFmtId="0" fontId="29" fillId="0" borderId="15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0" fontId="29" fillId="0" borderId="2" xfId="0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horizontal="center" vertical="center" wrapText="1"/>
      <protection locked="0"/>
    </xf>
    <xf numFmtId="0" fontId="29" fillId="0" borderId="11" xfId="0" applyFont="1" applyBorder="1" applyAlignment="1" applyProtection="1">
      <alignment horizontal="center" vertical="center" wrapText="1"/>
      <protection locked="0"/>
    </xf>
    <xf numFmtId="0" fontId="29" fillId="0" borderId="12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J$17" lockText="1" noThreeD="1"/>
</file>

<file path=xl/ctrlProps/ctrlProp2.xml><?xml version="1.0" encoding="utf-8"?>
<formControlPr xmlns="http://schemas.microsoft.com/office/spreadsheetml/2009/9/main" objectType="CheckBox" fmlaLink="$K$17" lockText="1" noThreeD="1"/>
</file>

<file path=xl/ctrlProps/ctrlProp3.xml><?xml version="1.0" encoding="utf-8"?>
<formControlPr xmlns="http://schemas.microsoft.com/office/spreadsheetml/2009/9/main" objectType="CheckBox" fmlaLink="$I$20" lockText="1" noThreeD="1"/>
</file>

<file path=xl/ctrlProps/ctrlProp4.xml><?xml version="1.0" encoding="utf-8"?>
<formControlPr xmlns="http://schemas.microsoft.com/office/spreadsheetml/2009/9/main" objectType="CheckBox" fmlaLink="$J$20" lockText="1" noThreeD="1"/>
</file>

<file path=xl/ctrlProps/ctrlProp5.xml><?xml version="1.0" encoding="utf-8"?>
<formControlPr xmlns="http://schemas.microsoft.com/office/spreadsheetml/2009/9/main" objectType="CheckBox" fmlaLink="$K$20" lockText="1" noThreeD="1"/>
</file>

<file path=xl/ctrlProps/ctrlProp6.xml><?xml version="1.0" encoding="utf-8"?>
<formControlPr xmlns="http://schemas.microsoft.com/office/spreadsheetml/2009/9/main" objectType="CheckBox" fmlaLink="$L$20" lockText="1" noThreeD="1"/>
</file>

<file path=xl/ctrlProps/ctrlProp7.xml><?xml version="1.0" encoding="utf-8"?>
<formControlPr xmlns="http://schemas.microsoft.com/office/spreadsheetml/2009/9/main" objectType="CheckBox" fmlaLink="$I$23" lockText="1" noThreeD="1"/>
</file>

<file path=xl/ctrlProps/ctrlProp8.xml><?xml version="1.0" encoding="utf-8"?>
<formControlPr xmlns="http://schemas.microsoft.com/office/spreadsheetml/2009/9/main" objectType="CheckBox" fmlaLink="$J$23" lockText="1" noThreeD="1"/>
</file>

<file path=xl/ctrlProps/ctrlProp9.xml><?xml version="1.0" encoding="utf-8"?>
<formControlPr xmlns="http://schemas.microsoft.com/office/spreadsheetml/2009/9/main" objectType="CheckBox" fmlaLink="$K$23" lockText="1" noThreeD="1"/>
</file>

<file path=xl/ctrlProps/ctrlProp10.xml><?xml version="1.0" encoding="utf-8"?>
<formControlPr xmlns="http://schemas.microsoft.com/office/spreadsheetml/2009/9/main" objectType="CheckBox" fmlaLink="$L$23" lockText="1" noThreeD="1"/>
</file>

<file path=xl/ctrlProps/ctrlProp11.xml><?xml version="1.0" encoding="utf-8"?>
<formControlPr xmlns="http://schemas.microsoft.com/office/spreadsheetml/2009/9/main" objectType="CheckBox" fmlaLink="$I$17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7</xdr:row>
      <xdr:rowOff>114300</xdr:rowOff>
    </xdr:from>
    <xdr:to>
      <xdr:col>11</xdr:col>
      <xdr:colOff>266700</xdr:colOff>
      <xdr:row>34</xdr:row>
      <xdr:rowOff>194796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EA1ED0F-31D2-0A5E-E2B3-005A7C998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514475"/>
          <a:ext cx="7772400" cy="5738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95250</xdr:rowOff>
    </xdr:from>
    <xdr:to>
      <xdr:col>11</xdr:col>
      <xdr:colOff>228600</xdr:colOff>
      <xdr:row>55</xdr:row>
      <xdr:rowOff>89274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0C4EC92-224B-8E6E-E0E5-8EC9E1D9F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81925"/>
          <a:ext cx="7772400" cy="35563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10</xdr:col>
      <xdr:colOff>76200</xdr:colOff>
      <xdr:row>84</xdr:row>
      <xdr:rowOff>135007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F43D121-CE01-130C-CCE9-07714CF84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34850"/>
          <a:ext cx="6934200" cy="55833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6</xdr:col>
      <xdr:colOff>362575</xdr:colOff>
      <xdr:row>117</xdr:row>
      <xdr:rowOff>39012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CA00B7C-114F-9FDC-94E5-8D09B738F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8002250"/>
          <a:ext cx="4477375" cy="6535062"/>
        </a:xfrm>
        <a:prstGeom prst="rect">
          <a:avLst/>
        </a:prstGeom>
      </xdr:spPr>
    </xdr:pic>
    <xdr:clientData/>
  </xdr:twoCellAnchor>
  <xdr:twoCellAnchor editAs="oneCell">
    <xdr:from>
      <xdr:col>6</xdr:col>
      <xdr:colOff>533399</xdr:colOff>
      <xdr:row>85</xdr:row>
      <xdr:rowOff>200040</xdr:rowOff>
    </xdr:from>
    <xdr:to>
      <xdr:col>13</xdr:col>
      <xdr:colOff>219074</xdr:colOff>
      <xdr:row>117</xdr:row>
      <xdr:rowOff>29463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AB5A699-0FD0-37D2-26A0-3EC391622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48199" y="17992740"/>
          <a:ext cx="4695825" cy="6535023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581024</xdr:colOff>
      <xdr:row>85</xdr:row>
      <xdr:rowOff>190500</xdr:rowOff>
    </xdr:from>
    <xdr:to>
      <xdr:col>20</xdr:col>
      <xdr:colOff>266699</xdr:colOff>
      <xdr:row>117</xdr:row>
      <xdr:rowOff>28575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FCAD962-CA88-C57D-7690-3ADB591E8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96424" y="17983200"/>
          <a:ext cx="4486275" cy="65436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120</xdr:row>
      <xdr:rowOff>85726</xdr:rowOff>
    </xdr:from>
    <xdr:to>
      <xdr:col>15</xdr:col>
      <xdr:colOff>488970</xdr:colOff>
      <xdr:row>145</xdr:row>
      <xdr:rowOff>200025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5BC12C4-5200-E89A-FC97-631F27BE3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625" y="25431751"/>
          <a:ext cx="10937895" cy="5353049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148</xdr:row>
      <xdr:rowOff>171450</xdr:rowOff>
    </xdr:from>
    <xdr:to>
      <xdr:col>11</xdr:col>
      <xdr:colOff>372562</xdr:colOff>
      <xdr:row>172</xdr:row>
      <xdr:rowOff>181678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3E563B7-AB29-31BA-9644-C8A9DEAEB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3825" y="31384875"/>
          <a:ext cx="7792537" cy="5039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1200150</xdr:colOff>
          <xdr:row>16</xdr:row>
          <xdr:rowOff>9525</xdr:rowOff>
        </xdr:from>
        <xdr:to>
          <xdr:col>4</xdr:col>
          <xdr:colOff>762000</xdr:colOff>
          <xdr:row>16</xdr:row>
          <xdr:rowOff>333375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여성기업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16</xdr:row>
          <xdr:rowOff>9525</xdr:rowOff>
        </xdr:from>
        <xdr:to>
          <xdr:col>6</xdr:col>
          <xdr:colOff>542925</xdr:colOff>
          <xdr:row>17</xdr:row>
          <xdr:rowOff>19050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(용인/일자리)우수기업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17</xdr:row>
          <xdr:rowOff>9525</xdr:rowOff>
        </xdr:from>
        <xdr:to>
          <xdr:col>3</xdr:col>
          <xdr:colOff>104775</xdr:colOff>
          <xdr:row>17</xdr:row>
          <xdr:rowOff>257175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벤처기업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17</xdr:row>
          <xdr:rowOff>9525</xdr:rowOff>
        </xdr:from>
        <xdr:to>
          <xdr:col>3</xdr:col>
          <xdr:colOff>1066800</xdr:colOff>
          <xdr:row>17</xdr:row>
          <xdr:rowOff>257175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이노비즈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17</xdr:row>
          <xdr:rowOff>228600</xdr:rowOff>
        </xdr:from>
        <xdr:to>
          <xdr:col>3</xdr:col>
          <xdr:colOff>57150</xdr:colOff>
          <xdr:row>18</xdr:row>
          <xdr:rowOff>28575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기업부설연구소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17</xdr:row>
          <xdr:rowOff>219075</xdr:rowOff>
        </xdr:from>
        <xdr:to>
          <xdr:col>4</xdr:col>
          <xdr:colOff>0</xdr:colOff>
          <xdr:row>18</xdr:row>
          <xdr:rowOff>19050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연구개발전담부서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20</xdr:row>
          <xdr:rowOff>66675</xdr:rowOff>
        </xdr:from>
        <xdr:to>
          <xdr:col>3</xdr:col>
          <xdr:colOff>219075</xdr:colOff>
          <xdr:row>20</xdr:row>
          <xdr:rowOff>314325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시제품제작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20</xdr:row>
          <xdr:rowOff>66675</xdr:rowOff>
        </xdr:from>
        <xdr:to>
          <xdr:col>4</xdr:col>
          <xdr:colOff>342900</xdr:colOff>
          <xdr:row>20</xdr:row>
          <xdr:rowOff>314325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산업재산권및인증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</xdr:row>
          <xdr:rowOff>66675</xdr:rowOff>
        </xdr:from>
        <xdr:to>
          <xdr:col>5</xdr:col>
          <xdr:colOff>457200</xdr:colOff>
          <xdr:row>20</xdr:row>
          <xdr:rowOff>314325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온오프마케팅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20</xdr:row>
          <xdr:rowOff>66675</xdr:rowOff>
        </xdr:from>
        <xdr:to>
          <xdr:col>6</xdr:col>
          <xdr:colOff>600075</xdr:colOff>
          <xdr:row>20</xdr:row>
          <xdr:rowOff>314325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그외 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16</xdr:row>
          <xdr:rowOff>9525</xdr:rowOff>
        </xdr:from>
        <xdr:to>
          <xdr:col>3</xdr:col>
          <xdr:colOff>1019175</xdr:colOff>
          <xdr:row>16</xdr:row>
          <xdr:rowOff>333375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진흥원 입주기업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45</xdr:row>
          <xdr:rowOff>19050</xdr:rowOff>
        </xdr:from>
        <xdr:to>
          <xdr:col>2</xdr:col>
          <xdr:colOff>638175</xdr:colOff>
          <xdr:row>45</xdr:row>
          <xdr:rowOff>276225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45</xdr:row>
          <xdr:rowOff>38100</xdr:rowOff>
        </xdr:from>
        <xdr:to>
          <xdr:col>5</xdr:col>
          <xdr:colOff>523875</xdr:colOff>
          <xdr:row>45</xdr:row>
          <xdr:rowOff>285750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50</xdr:row>
          <xdr:rowOff>38100</xdr:rowOff>
        </xdr:from>
        <xdr:to>
          <xdr:col>2</xdr:col>
          <xdr:colOff>638175</xdr:colOff>
          <xdr:row>50</xdr:row>
          <xdr:rowOff>295275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50</xdr:row>
          <xdr:rowOff>47625</xdr:rowOff>
        </xdr:from>
        <xdr:to>
          <xdr:col>5</xdr:col>
          <xdr:colOff>342900</xdr:colOff>
          <xdr:row>50</xdr:row>
          <xdr:rowOff>304800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171450</xdr:colOff>
          <xdr:row>2</xdr:row>
          <xdr:rowOff>161925</xdr:rowOff>
        </xdr:from>
        <xdr:to>
          <xdr:col>1</xdr:col>
          <xdr:colOff>781050</xdr:colOff>
          <xdr:row>4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6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FF"/>
                  </a:solidFill>
                  <a:latin typeface="HY중고딕"/>
                  <a:ea typeface="HY중고딕"/>
                </a:rPr>
                <a:t>복사 &amp; 전송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79E3-69F8-4776-99C8-F5E2761C33B8}">
  <sheetPr codeName="Sheet7">
    <pageSetUpPr fitToPage="1"/>
  </sheetPr>
  <dimension ref="A2:G175"/>
  <sheetViews>
    <sheetView workbookViewId="0">
      <selection activeCell="M10" sqref="M10"/>
    </sheetView>
  </sheetViews>
  <sheetFormatPr defaultRowHeight="16.5"/>
  <cols>
    <col min="12" max="12" width="11.75" customWidth="1"/>
  </cols>
  <sheetData>
    <row r="2" spans="1:7" ht="27.75" customHeight="1">
      <c r="A2" s="84" t="s">
        <v>167</v>
      </c>
    </row>
    <row r="3" spans="1:7" ht="17.25">
      <c r="A3" s="80" t="s">
        <v>173</v>
      </c>
    </row>
    <row r="4" spans="1:7" ht="17.25">
      <c r="A4" s="81" t="s">
        <v>168</v>
      </c>
    </row>
    <row r="5" spans="1:7" ht="17.25">
      <c r="A5" s="81" t="s">
        <v>171</v>
      </c>
      <c r="G5" t="s">
        <v>190</v>
      </c>
    </row>
    <row r="7" spans="1:7" ht="17.25">
      <c r="A7" s="82" t="s">
        <v>165</v>
      </c>
    </row>
    <row r="38" spans="1:1" ht="17.25">
      <c r="A38" s="82" t="s">
        <v>166</v>
      </c>
    </row>
    <row r="58" spans="1:1" ht="17.25">
      <c r="A58" s="82" t="s">
        <v>169</v>
      </c>
    </row>
    <row r="120" spans="1:1">
      <c r="A120" s="83" t="s">
        <v>170</v>
      </c>
    </row>
    <row r="148" spans="1:1">
      <c r="A148" s="83" t="s">
        <v>172</v>
      </c>
    </row>
    <row r="175" spans="1:1">
      <c r="A175" s="83" t="s">
        <v>175</v>
      </c>
    </row>
  </sheetData>
  <phoneticPr fontId="9" type="noConversion"/>
  <pageMargins left="0.23622047244094491" right="0.23622047244094491" top="0.74803149606299213" bottom="0.74803149606299213" header="0.31496062992125984" footer="0.31496062992125984"/>
  <pageSetup paperSize="9" scale="2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70C0"/>
    <pageSetUpPr fitToPage="1"/>
  </sheetPr>
  <dimension ref="A1:L34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5" style="1" customWidth="1"/>
    <col min="2" max="2" width="11.25" style="1" customWidth="1"/>
    <col min="3" max="3" width="12.5" style="1" customWidth="1"/>
    <col min="4" max="4" width="16.75" style="1" customWidth="1"/>
    <col min="5" max="5" width="10.875" style="1" customWidth="1"/>
    <col min="6" max="7" width="14.25" style="1" customWidth="1"/>
    <col min="8" max="8" width="9" style="1"/>
    <col min="9" max="12" width="9" style="2" customWidth="1"/>
    <col min="13" max="14" width="9" style="1" customWidth="1"/>
    <col min="15" max="16384" width="9" style="1"/>
  </cols>
  <sheetData>
    <row r="1" spans="1:7" ht="41.25" customHeight="1">
      <c r="A1" s="125" t="s">
        <v>198</v>
      </c>
      <c r="B1" s="126"/>
      <c r="C1" s="126"/>
      <c r="D1" s="126"/>
      <c r="E1" s="126"/>
      <c r="F1" s="126"/>
      <c r="G1" s="127"/>
    </row>
    <row r="2" spans="1:7" ht="24.75" customHeight="1">
      <c r="A2" s="102" t="s">
        <v>16</v>
      </c>
      <c r="B2" s="36" t="s">
        <v>64</v>
      </c>
      <c r="C2" s="95"/>
      <c r="D2" s="95"/>
      <c r="E2" s="36" t="s">
        <v>0</v>
      </c>
      <c r="F2" s="110"/>
      <c r="G2" s="110"/>
    </row>
    <row r="3" spans="1:7" ht="23.25" customHeight="1">
      <c r="A3" s="103"/>
      <c r="B3" s="36" t="s">
        <v>1</v>
      </c>
      <c r="C3" s="95"/>
      <c r="D3" s="95"/>
      <c r="E3" s="36" t="s">
        <v>2</v>
      </c>
      <c r="F3" s="95"/>
      <c r="G3" s="95"/>
    </row>
    <row r="4" spans="1:7" ht="23.25" customHeight="1">
      <c r="A4" s="103"/>
      <c r="B4" s="36" t="s">
        <v>3</v>
      </c>
      <c r="C4" s="94"/>
      <c r="D4" s="94"/>
      <c r="E4" s="36" t="s">
        <v>4</v>
      </c>
      <c r="F4" s="91"/>
      <c r="G4" s="91"/>
    </row>
    <row r="5" spans="1:7" ht="23.25" customHeight="1">
      <c r="A5" s="103"/>
      <c r="B5" s="36" t="s">
        <v>5</v>
      </c>
      <c r="C5" s="133"/>
      <c r="D5" s="95"/>
      <c r="E5" s="36" t="s">
        <v>6</v>
      </c>
      <c r="F5" s="95"/>
      <c r="G5" s="95"/>
    </row>
    <row r="6" spans="1:7" ht="23.25" customHeight="1">
      <c r="A6" s="103"/>
      <c r="B6" s="36" t="s">
        <v>7</v>
      </c>
      <c r="C6" s="94"/>
      <c r="D6" s="94"/>
      <c r="E6" s="36" t="s">
        <v>193</v>
      </c>
      <c r="F6" s="95"/>
      <c r="G6" s="95"/>
    </row>
    <row r="7" spans="1:7" ht="23.25" customHeight="1">
      <c r="A7" s="103"/>
      <c r="B7" s="36" t="s">
        <v>195</v>
      </c>
      <c r="C7" s="99"/>
      <c r="D7" s="100"/>
      <c r="E7" s="36" t="s">
        <v>192</v>
      </c>
      <c r="F7" s="99"/>
      <c r="G7" s="100"/>
    </row>
    <row r="8" spans="1:7" ht="23.25" customHeight="1">
      <c r="A8" s="103"/>
      <c r="B8" s="36" t="s">
        <v>194</v>
      </c>
      <c r="C8" s="134"/>
      <c r="D8" s="135"/>
      <c r="E8" s="136"/>
      <c r="F8" s="134"/>
      <c r="G8" s="136"/>
    </row>
    <row r="9" spans="1:7" ht="23.25" customHeight="1">
      <c r="A9" s="102" t="s">
        <v>14</v>
      </c>
      <c r="B9" s="102" t="s">
        <v>47</v>
      </c>
      <c r="C9" s="36" t="s">
        <v>8</v>
      </c>
      <c r="D9" s="79"/>
      <c r="E9" s="102" t="s">
        <v>48</v>
      </c>
      <c r="F9" s="36" t="s">
        <v>8</v>
      </c>
      <c r="G9" s="79"/>
    </row>
    <row r="10" spans="1:7" ht="23.25" customHeight="1">
      <c r="A10" s="103"/>
      <c r="B10" s="103"/>
      <c r="C10" s="36" t="s">
        <v>9</v>
      </c>
      <c r="D10" s="78"/>
      <c r="E10" s="103"/>
      <c r="F10" s="36" t="s">
        <v>9</v>
      </c>
      <c r="G10" s="78"/>
    </row>
    <row r="11" spans="1:7" ht="23.25" customHeight="1">
      <c r="A11" s="103"/>
      <c r="B11" s="103"/>
      <c r="C11" s="36" t="s">
        <v>145</v>
      </c>
      <c r="D11" s="77"/>
      <c r="E11" s="103"/>
      <c r="F11" s="36" t="s">
        <v>147</v>
      </c>
      <c r="G11" s="77"/>
    </row>
    <row r="12" spans="1:7" ht="23.25" customHeight="1">
      <c r="A12" s="103"/>
      <c r="B12" s="103"/>
      <c r="C12" s="36" t="s">
        <v>146</v>
      </c>
      <c r="D12" s="77"/>
      <c r="E12" s="103"/>
      <c r="F12" s="36" t="s">
        <v>146</v>
      </c>
      <c r="G12" s="77"/>
    </row>
    <row r="13" spans="1:7" ht="27.75" customHeight="1">
      <c r="A13" s="102" t="s">
        <v>15</v>
      </c>
      <c r="B13" s="102" t="s">
        <v>196</v>
      </c>
      <c r="C13" s="130" t="s">
        <v>96</v>
      </c>
      <c r="D13" s="131"/>
      <c r="E13" s="131"/>
      <c r="F13" s="131"/>
      <c r="G13" s="131"/>
    </row>
    <row r="14" spans="1:7" ht="21.75" customHeight="1">
      <c r="A14" s="103"/>
      <c r="B14" s="103"/>
      <c r="C14" s="131"/>
      <c r="D14" s="131"/>
      <c r="E14" s="131"/>
      <c r="F14" s="131"/>
      <c r="G14" s="131"/>
    </row>
    <row r="15" spans="1:7" ht="21.75" customHeight="1">
      <c r="A15" s="103"/>
      <c r="B15" s="103"/>
      <c r="C15" s="131"/>
      <c r="D15" s="131"/>
      <c r="E15" s="131"/>
      <c r="F15" s="131"/>
      <c r="G15" s="131"/>
    </row>
    <row r="16" spans="1:7" ht="27" customHeight="1">
      <c r="A16" s="103"/>
      <c r="B16" s="35" t="s">
        <v>144</v>
      </c>
      <c r="C16" s="132"/>
      <c r="D16" s="132"/>
      <c r="E16" s="132"/>
      <c r="F16" s="132"/>
      <c r="G16" s="132"/>
    </row>
    <row r="17" spans="1:12" ht="27" customHeight="1">
      <c r="A17" s="102" t="s">
        <v>18</v>
      </c>
      <c r="B17" s="36" t="s">
        <v>10</v>
      </c>
      <c r="C17" s="128" t="b">
        <v>0</v>
      </c>
      <c r="D17" s="129"/>
      <c r="E17" s="129"/>
      <c r="F17" s="129"/>
      <c r="G17" s="129"/>
      <c r="I17" s="2" t="b">
        <v>0</v>
      </c>
      <c r="J17" s="2" t="b">
        <v>0</v>
      </c>
      <c r="K17" s="2" t="b">
        <v>0</v>
      </c>
      <c r="L17" s="7"/>
    </row>
    <row r="18" spans="1:12" ht="35.25" customHeight="1">
      <c r="A18" s="103"/>
      <c r="B18" s="36" t="s">
        <v>11</v>
      </c>
      <c r="C18" s="95"/>
      <c r="D18" s="95"/>
      <c r="E18" s="36" t="s">
        <v>12</v>
      </c>
      <c r="F18" s="108"/>
      <c r="G18" s="108"/>
      <c r="I18" s="6" t="str">
        <f>IF(I17=TRUE, "입주기업", "") &amp; IF(AND(I17=TRUE, J17=TRUE), ", ", "") &amp; IF(J17=TRUE, "여성기업", "") &amp; IF(AND(OR(I17=TRUE, J17=TRUE), K17=TRUE), ", ", "") &amp; IF(K17=TRUE, "우수기업", "")</f>
        <v/>
      </c>
      <c r="J18" s="7"/>
      <c r="K18" s="7"/>
      <c r="L18" s="7"/>
    </row>
    <row r="19" spans="1:12" ht="24.75" customHeight="1">
      <c r="A19" s="96" t="s">
        <v>17</v>
      </c>
      <c r="B19" s="36" t="s">
        <v>66</v>
      </c>
      <c r="C19" s="109"/>
      <c r="D19" s="109"/>
      <c r="E19" s="109"/>
      <c r="F19" s="109"/>
      <c r="G19" s="109"/>
      <c r="I19" s="7"/>
      <c r="J19" s="7"/>
      <c r="K19" s="7"/>
      <c r="L19" s="7"/>
    </row>
    <row r="20" spans="1:12" ht="26.25" customHeight="1">
      <c r="A20" s="97"/>
      <c r="B20" s="35" t="s">
        <v>56</v>
      </c>
      <c r="C20" s="92"/>
      <c r="D20" s="93"/>
      <c r="E20" s="37" t="s">
        <v>57</v>
      </c>
      <c r="F20" s="38" t="str">
        <f>NUMBERSTRING(C20, 1)</f>
        <v>영</v>
      </c>
      <c r="G20" s="39" t="s">
        <v>58</v>
      </c>
      <c r="I20" s="2" t="b">
        <v>0</v>
      </c>
      <c r="J20" s="2" t="b">
        <v>0</v>
      </c>
      <c r="K20" s="2" t="b">
        <v>0</v>
      </c>
      <c r="L20" s="2" t="b">
        <v>0</v>
      </c>
    </row>
    <row r="21" spans="1:12" ht="26.25" customHeight="1">
      <c r="A21" s="97"/>
      <c r="B21" s="35" t="s">
        <v>197</v>
      </c>
      <c r="C21" s="120"/>
      <c r="D21" s="121"/>
      <c r="E21" s="121"/>
      <c r="F21" s="121"/>
      <c r="G21" s="122"/>
      <c r="I21" s="6" t="str">
        <f>IF(I20=TRUE, "벤처기업", "") &amp; IF(AND(I20=TRUE, J20=TRUE), ", ", "") &amp; IF(J20=TRUE, "이노비즈", "") &amp;
IF(AND(OR(I20=TRUE, J20=TRUE), K20=TRUE), ", ", "") &amp; IF(K20=TRUE, "기업부설연구소", "") &amp;
IF(AND(OR(I20=TRUE, J20=TRUE, K20=TRUE), L20=TRUE), ", ", "") &amp; IF(L20=TRUE, "연구개발전담부서", "")</f>
        <v/>
      </c>
      <c r="J21" s="7"/>
      <c r="K21" s="7"/>
      <c r="L21" s="7"/>
    </row>
    <row r="22" spans="1:12" ht="18.75" customHeight="1">
      <c r="A22" s="97"/>
      <c r="B22" s="96" t="s">
        <v>65</v>
      </c>
      <c r="C22" s="111" t="s">
        <v>96</v>
      </c>
      <c r="D22" s="112"/>
      <c r="E22" s="112"/>
      <c r="F22" s="112"/>
      <c r="G22" s="113"/>
    </row>
    <row r="23" spans="1:12" ht="18" customHeight="1">
      <c r="A23" s="97"/>
      <c r="B23" s="97"/>
      <c r="C23" s="114"/>
      <c r="D23" s="115"/>
      <c r="E23" s="115"/>
      <c r="F23" s="115"/>
      <c r="G23" s="116"/>
      <c r="I23" s="2" t="b">
        <v>0</v>
      </c>
      <c r="J23" s="2" t="b">
        <v>0</v>
      </c>
      <c r="K23" s="2" t="b">
        <v>0</v>
      </c>
      <c r="L23" s="2" t="b">
        <v>0</v>
      </c>
    </row>
    <row r="24" spans="1:12" ht="13.5" customHeight="1">
      <c r="A24" s="97"/>
      <c r="B24" s="97"/>
      <c r="C24" s="114"/>
      <c r="D24" s="115"/>
      <c r="E24" s="115"/>
      <c r="F24" s="115"/>
      <c r="G24" s="116"/>
      <c r="I24" s="6" t="str">
        <f>IF(I23, "시제품제작", "") &amp; IF(AND(J23, I23), ", ", "") &amp; IF(J23, "산업재산권및 인증", "") &amp; IF(AND(K23, OR(I23, J23)), ", ", "") &amp; IF(K23, "온오프마케팅", "") &amp; IF(AND(L23, OR(I23, J23, K23)), ", ", "") &amp; IF(L23, "그외 기타", "")</f>
        <v/>
      </c>
    </row>
    <row r="25" spans="1:12" ht="5.25" customHeight="1">
      <c r="A25" s="98"/>
      <c r="B25" s="98"/>
      <c r="C25" s="117"/>
      <c r="D25" s="118"/>
      <c r="E25" s="118"/>
      <c r="F25" s="118"/>
      <c r="G25" s="119"/>
    </row>
    <row r="26" spans="1:12" ht="8.25" customHeight="1">
      <c r="A26" s="104"/>
      <c r="B26" s="104"/>
      <c r="C26" s="104"/>
      <c r="D26" s="104"/>
      <c r="E26" s="104"/>
      <c r="F26" s="104"/>
      <c r="G26" s="104"/>
    </row>
    <row r="27" spans="1:12" ht="34.5" customHeight="1">
      <c r="A27" s="105" t="s">
        <v>23</v>
      </c>
      <c r="B27" s="106"/>
      <c r="C27" s="106"/>
      <c r="D27" s="106"/>
      <c r="E27" s="106"/>
      <c r="F27" s="106"/>
      <c r="G27" s="107"/>
    </row>
    <row r="28" spans="1:12" ht="9" customHeight="1">
      <c r="A28" s="88"/>
      <c r="B28" s="89"/>
      <c r="C28" s="89"/>
      <c r="D28" s="89"/>
      <c r="E28" s="89"/>
      <c r="F28" s="89"/>
      <c r="G28" s="90"/>
    </row>
    <row r="29" spans="1:12" ht="17.25">
      <c r="A29" s="8"/>
      <c r="B29"/>
      <c r="C29"/>
      <c r="D29"/>
      <c r="E29" s="67" t="s">
        <v>70</v>
      </c>
      <c r="F29" s="75" t="s">
        <v>142</v>
      </c>
      <c r="G29" s="76" t="s">
        <v>143</v>
      </c>
    </row>
    <row r="30" spans="1:12" ht="5.25" customHeight="1">
      <c r="A30" s="8"/>
      <c r="B30"/>
      <c r="C30"/>
      <c r="D30"/>
      <c r="E30" s="3"/>
      <c r="F30" s="3"/>
      <c r="G30" s="9"/>
    </row>
    <row r="31" spans="1:12" ht="26.25" customHeight="1">
      <c r="A31" s="8"/>
      <c r="B31"/>
      <c r="C31"/>
      <c r="D31"/>
      <c r="E31" s="4" t="s">
        <v>13</v>
      </c>
      <c r="F31" s="4" t="str">
        <f>IF(ISBLANK(F3), "", F3)</f>
        <v/>
      </c>
      <c r="G31" s="14" t="s">
        <v>116</v>
      </c>
    </row>
    <row r="32" spans="1:12" ht="4.5" customHeight="1">
      <c r="A32" s="8"/>
      <c r="B32"/>
      <c r="C32"/>
      <c r="D32"/>
      <c r="E32" s="4"/>
      <c r="F32" s="4"/>
      <c r="G32" s="5"/>
    </row>
    <row r="33" spans="1:7" ht="26.25" customHeight="1">
      <c r="A33" s="123" t="s">
        <v>49</v>
      </c>
      <c r="B33" s="124"/>
      <c r="C33" s="124"/>
      <c r="D33" s="124"/>
      <c r="E33" s="124"/>
      <c r="F33" s="124"/>
      <c r="G33" s="10"/>
    </row>
    <row r="34" spans="1:7" ht="5.25" customHeight="1">
      <c r="A34" s="101"/>
      <c r="B34" s="101"/>
      <c r="C34" s="101"/>
      <c r="D34" s="101"/>
      <c r="E34" s="101"/>
      <c r="F34" s="101"/>
      <c r="G34" s="101"/>
    </row>
  </sheetData>
  <sheetProtection sheet="1" scenarios="1"/>
  <mergeCells count="38">
    <mergeCell ref="A1:G1"/>
    <mergeCell ref="A19:A25"/>
    <mergeCell ref="C17:G17"/>
    <mergeCell ref="B13:B15"/>
    <mergeCell ref="C13:G15"/>
    <mergeCell ref="C16:G16"/>
    <mergeCell ref="B9:B12"/>
    <mergeCell ref="E9:E12"/>
    <mergeCell ref="C5:D5"/>
    <mergeCell ref="F5:G5"/>
    <mergeCell ref="C6:D6"/>
    <mergeCell ref="C8:E8"/>
    <mergeCell ref="F8:G8"/>
    <mergeCell ref="F3:G3"/>
    <mergeCell ref="A34:G34"/>
    <mergeCell ref="A2:A8"/>
    <mergeCell ref="A9:A12"/>
    <mergeCell ref="A13:A16"/>
    <mergeCell ref="A17:A18"/>
    <mergeCell ref="A26:G26"/>
    <mergeCell ref="A27:G27"/>
    <mergeCell ref="C18:D18"/>
    <mergeCell ref="F18:G18"/>
    <mergeCell ref="C19:G19"/>
    <mergeCell ref="C2:D2"/>
    <mergeCell ref="F2:G2"/>
    <mergeCell ref="F6:G6"/>
    <mergeCell ref="C22:G25"/>
    <mergeCell ref="C21:G21"/>
    <mergeCell ref="A33:F33"/>
    <mergeCell ref="A28:G28"/>
    <mergeCell ref="F4:G4"/>
    <mergeCell ref="C20:D20"/>
    <mergeCell ref="C4:D4"/>
    <mergeCell ref="C3:D3"/>
    <mergeCell ref="B22:B25"/>
    <mergeCell ref="C7:D7"/>
    <mergeCell ref="F7:G7"/>
  </mergeCells>
  <phoneticPr fontId="9" type="noConversion"/>
  <dataValidations xWindow="292" yWindow="724" count="19">
    <dataValidation type="custom" allowBlank="1" showInputMessage="1" showErrorMessage="1" error="숫자를 입력해주세요!" sqref="F2:G2" xr:uid="{00000000-0002-0000-0000-000000000000}">
      <formula1>ISNUMBER(F2)</formula1>
    </dataValidation>
    <dataValidation type="list" allowBlank="1" showInputMessage="1" showErrorMessage="1" error="법인, 개인중 선택" promptTitle="작성안내" prompt="법인/ 개인중 선택" sqref="C3:D3" xr:uid="{00000000-0002-0000-0000-000001000000}">
      <formula1>"법인,개인"</formula1>
    </dataValidation>
    <dataValidation type="textLength" allowBlank="1" showInputMessage="1" showErrorMessage="1" promptTitle="작성안내" prompt="8자리로 작성" sqref="C4:D4" xr:uid="{00000000-0002-0000-0000-000002000000}">
      <formula1>8</formula1>
      <formula2>8</formula2>
    </dataValidation>
    <dataValidation type="custom" allowBlank="1" showInputMessage="1" showErrorMessage="1" error="이메일주소로 작성" promptTitle="작성안내" prompt="이메일 양식 작성" sqref="C5:D5" xr:uid="{00000000-0002-0000-0000-000003000000}">
      <formula1>AND(ISNUMBER(SEARCH("@", C5)), ISNUMBER(SEARCH(".", C5)))</formula1>
    </dataValidation>
    <dataValidation type="custom" allowBlank="1" showInputMessage="1" showErrorMessage="1" sqref="J5" xr:uid="{00000000-0002-0000-0000-000004000000}">
      <formula1>AND(ISNUMBER(SEARCH("@", C5)), ISNUMBER(SEARCH(".", C5)))</formula1>
    </dataValidation>
    <dataValidation allowBlank="1" showInputMessage="1" showErrorMessage="1" promptTitle="작성안내" prompt="2인이상 각자대표인 경우 콤마(, )를 사용하여 모두 작성 " sqref="F3:G3" xr:uid="{00000000-0002-0000-0000-000005000000}"/>
    <dataValidation type="list" allowBlank="1" showInputMessage="1" showErrorMessage="1" promptTitle="작성안내" prompt="-목록이용 작성_x000a_-본사,공장 위치" sqref="F5:G5" xr:uid="{00000000-0002-0000-0000-000006000000}">
      <formula1>"영덕동, 하갈동, 서천동, 농서동, 동백동, 중동, 구갈동"</formula1>
    </dataValidation>
    <dataValidation type="textLength" allowBlank="1" showInputMessage="1" showErrorMessage="1" error="8자리 적용" promptTitle="작성안내" prompt="-사업자등록증상의 개업일 확인 작성_x000a_-8자리로 작성" sqref="C6:D6" xr:uid="{00000000-0002-0000-0000-000007000000}">
      <formula1>5</formula1>
      <formula2>8</formula2>
    </dataValidation>
    <dataValidation allowBlank="1" showInputMessage="1" showErrorMessage="1" promptTitle="작성안내" prompt="사업자등록증상 주 업태/업종 확인" sqref="F6:G6" xr:uid="{00000000-0002-0000-0000-000008000000}"/>
    <dataValidation type="textLength" allowBlank="1" showInputMessage="1" showErrorMessage="1" error="99명 초과 불가 " sqref="G9" xr:uid="{00000000-0002-0000-0000-00000A000000}">
      <formula1>1</formula1>
      <formula2>2</formula2>
    </dataValidation>
    <dataValidation type="textLength" allowBlank="1" showInputMessage="1" showErrorMessage="1" error="99명 초과 불가" sqref="D9" xr:uid="{00000000-0002-0000-0000-00000B000000}">
      <formula1>1</formula1>
      <formula2>2</formula2>
    </dataValidation>
    <dataValidation type="list" allowBlank="1" showInputMessage="1" showErrorMessage="1" promptTitle="작성방법" prompt="목록 이용 작성" sqref="C19:G19" xr:uid="{00000000-0002-0000-0000-00000C000000}">
      <formula1>"반부장 소공인 스케일업 패키지, 청년 소공인 도약 패키지, 소공인 시제품 제작 지원, 소공인 산업재산권 및 인증 지원, 소공인 온오프 마케팅 지원"</formula1>
    </dataValidation>
    <dataValidation allowBlank="1" showInputMessage="1" showErrorMessage="1" promptTitle="작성안내" prompt="천원단위에서 사사오입 할 것_x000a_예) 5,254,252원(X) &gt;5,250,000원(O)" sqref="C20:D20" xr:uid="{00000000-0002-0000-0000-00000E000000}"/>
    <dataValidation allowBlank="1" showInputMessage="1" showErrorMessage="1" promptTitle="작성안내" prompt="패키지사업의 경우 복수선택가능" sqref="C21:G21" xr:uid="{6045B1E6-3813-4910-B538-DFD107119CB3}"/>
    <dataValidation allowBlank="1" showInputMessage="1" showErrorMessage="1" promptTitle="작성안내" prompt="5가지 이내 작성" sqref="C22:G25" xr:uid="{BB55648F-255F-4FEC-9A87-008D460EBF49}"/>
    <dataValidation allowBlank="1" showInputMessage="1" showErrorMessage="1" promptTitle="작성안내" prompt="해당시 복수선택가능_x000a_" sqref="C18:D18" xr:uid="{B12B77C7-478E-4597-806B-4D4069A0854D}"/>
    <dataValidation allowBlank="1" showInputMessage="1" showErrorMessage="1" promptTitle="작성방법" prompt="주식회사의 경우 (주)기입요망" sqref="C2:D2" xr:uid="{60C41EB6-B903-4B31-9072-D579815B8B5C}"/>
    <dataValidation allowBlank="1" showInputMessage="1" showErrorMessage="1" promptTitle="작성안내" prompt="회색음영칸에 커서를 옮기면_x000a_파일창이 뜨며 사용인감도장을 _x000a_JPG, PNG파일로 넣을 것" sqref="G31" xr:uid="{7F978B13-5101-43C0-944A-82CE3FCA0714}"/>
    <dataValidation type="list" allowBlank="1" showInputMessage="1" showErrorMessage="1" sqref="C7:D7" xr:uid="{82C5E653-6F88-4620-9C44-B9DEADC22F4D}">
      <formula1>"C26(전자기기), C28(전기기기), C29(기계장비)"</formula1>
    </dataValidation>
  </dataValidations>
  <printOptions horizontalCentered="1" verticalCentered="1"/>
  <pageMargins left="0.23622047244094491" right="0.23622047244094491" top="0.74803149606299213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Check Box 12">
              <controlPr locked="0" defaultSize="0" autoFill="0" autoLine="0" autoPict="0">
                <anchor moveWithCells="1">
                  <from>
                    <xdr:col>3</xdr:col>
                    <xdr:colOff>1200150</xdr:colOff>
                    <xdr:row>16</xdr:row>
                    <xdr:rowOff>9525</xdr:rowOff>
                  </from>
                  <to>
                    <xdr:col>4</xdr:col>
                    <xdr:colOff>762000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locked="0" defaultSize="0" autoFill="0" autoLine="0" autoPict="0">
                <anchor moveWithCells="1">
                  <from>
                    <xdr:col>5</xdr:col>
                    <xdr:colOff>85725</xdr:colOff>
                    <xdr:row>16</xdr:row>
                    <xdr:rowOff>9525</xdr:rowOff>
                  </from>
                  <to>
                    <xdr:col>6</xdr:col>
                    <xdr:colOff>542925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6" name="Check Box 15">
              <controlPr locked="0" defaultSize="0" autoFill="0" autoLine="0" autoPict="0">
                <anchor moveWithCells="1">
                  <from>
                    <xdr:col>2</xdr:col>
                    <xdr:colOff>19050</xdr:colOff>
                    <xdr:row>17</xdr:row>
                    <xdr:rowOff>9525</xdr:rowOff>
                  </from>
                  <to>
                    <xdr:col>3</xdr:col>
                    <xdr:colOff>104775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Check Box 16">
              <controlPr locked="0" defaultSize="0" autoFill="0" autoLine="0" autoPict="0">
                <anchor moveWithCells="1">
                  <from>
                    <xdr:col>3</xdr:col>
                    <xdr:colOff>152400</xdr:colOff>
                    <xdr:row>17</xdr:row>
                    <xdr:rowOff>9525</xdr:rowOff>
                  </from>
                  <to>
                    <xdr:col>3</xdr:col>
                    <xdr:colOff>1066800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8" name="Check Box 17">
              <controlPr locked="0" defaultSize="0" autoFill="0" autoLine="0" autoPict="0">
                <anchor moveWithCells="1">
                  <from>
                    <xdr:col>2</xdr:col>
                    <xdr:colOff>19050</xdr:colOff>
                    <xdr:row>17</xdr:row>
                    <xdr:rowOff>228600</xdr:rowOff>
                  </from>
                  <to>
                    <xdr:col>3</xdr:col>
                    <xdr:colOff>57150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locked="0" defaultSize="0" autoFill="0" autoLine="0" autoPict="0">
                <anchor moveWithCells="1">
                  <from>
                    <xdr:col>3</xdr:col>
                    <xdr:colOff>142875</xdr:colOff>
                    <xdr:row>17</xdr:row>
                    <xdr:rowOff>219075</xdr:rowOff>
                  </from>
                  <to>
                    <xdr:col>4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0" name="Check Box 25">
              <controlPr defaultSize="0" autoFill="0" autoLine="0" autoPict="0">
                <anchor moveWithCells="1">
                  <from>
                    <xdr:col>2</xdr:col>
                    <xdr:colOff>171450</xdr:colOff>
                    <xdr:row>20</xdr:row>
                    <xdr:rowOff>66675</xdr:rowOff>
                  </from>
                  <to>
                    <xdr:col>3</xdr:col>
                    <xdr:colOff>219075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1" name="Check Box 27">
              <controlPr defaultSize="0" autoFill="0" autoLine="0" autoPict="0">
                <anchor moveWithCells="1">
                  <from>
                    <xdr:col>3</xdr:col>
                    <xdr:colOff>228600</xdr:colOff>
                    <xdr:row>20</xdr:row>
                    <xdr:rowOff>66675</xdr:rowOff>
                  </from>
                  <to>
                    <xdr:col>4</xdr:col>
                    <xdr:colOff>342900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2" name="Check Box 28">
              <controlPr defaultSize="0" autoFill="0" autoLine="0" autoPict="0">
                <anchor moveWithCells="1">
                  <from>
                    <xdr:col>4</xdr:col>
                    <xdr:colOff>285750</xdr:colOff>
                    <xdr:row>20</xdr:row>
                    <xdr:rowOff>66675</xdr:rowOff>
                  </from>
                  <to>
                    <xdr:col>5</xdr:col>
                    <xdr:colOff>457200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3" name="Check Box 29">
              <controlPr defaultSize="0" autoFill="0" autoLine="0" autoPict="0">
                <anchor moveWithCells="1">
                  <from>
                    <xdr:col>5</xdr:col>
                    <xdr:colOff>685800</xdr:colOff>
                    <xdr:row>20</xdr:row>
                    <xdr:rowOff>66675</xdr:rowOff>
                  </from>
                  <to>
                    <xdr:col>6</xdr:col>
                    <xdr:colOff>600075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4" name="Check Box 30">
              <controlPr locked="0" defaultSize="0" autoFill="0" autoLine="0" autoPict="0">
                <anchor moveWithCells="1">
                  <from>
                    <xdr:col>2</xdr:col>
                    <xdr:colOff>723900</xdr:colOff>
                    <xdr:row>16</xdr:row>
                    <xdr:rowOff>9525</xdr:rowOff>
                  </from>
                  <to>
                    <xdr:col>3</xdr:col>
                    <xdr:colOff>1019175</xdr:colOff>
                    <xdr:row>16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0000"/>
    <pageSetUpPr fitToPage="1"/>
  </sheetPr>
  <dimension ref="A1:G56"/>
  <sheetViews>
    <sheetView view="pageBreakPreview" zoomScaleNormal="115" zoomScaleSheetLayoutView="100" workbookViewId="0">
      <selection sqref="A1:G1"/>
    </sheetView>
  </sheetViews>
  <sheetFormatPr defaultRowHeight="16.5"/>
  <cols>
    <col min="1" max="1" width="23" style="1" customWidth="1"/>
    <col min="2" max="5" width="7.375" style="1" customWidth="1"/>
    <col min="6" max="6" width="8.375" style="1" customWidth="1"/>
    <col min="7" max="7" width="19.875" style="1" customWidth="1"/>
    <col min="8" max="16384" width="9" style="1"/>
  </cols>
  <sheetData>
    <row r="1" spans="1:7" ht="36" customHeight="1">
      <c r="A1" s="137" t="s">
        <v>176</v>
      </c>
      <c r="B1" s="137"/>
      <c r="C1" s="137"/>
      <c r="D1" s="137"/>
      <c r="E1" s="137"/>
      <c r="F1" s="137"/>
      <c r="G1" s="137"/>
    </row>
    <row r="2" spans="1:7" ht="84.95" customHeight="1">
      <c r="A2" s="144" t="s">
        <v>188</v>
      </c>
      <c r="B2" s="145"/>
      <c r="C2" s="145"/>
      <c r="D2" s="145"/>
      <c r="E2" s="145"/>
      <c r="F2" s="145"/>
      <c r="G2" s="146"/>
    </row>
    <row r="3" spans="1:7" ht="84.95" customHeight="1">
      <c r="A3" s="147"/>
      <c r="B3" s="148"/>
      <c r="C3" s="148"/>
      <c r="D3" s="148"/>
      <c r="E3" s="148"/>
      <c r="F3" s="148"/>
      <c r="G3" s="149"/>
    </row>
    <row r="4" spans="1:7" ht="84.95" customHeight="1">
      <c r="A4" s="147"/>
      <c r="B4" s="148"/>
      <c r="C4" s="148"/>
      <c r="D4" s="148"/>
      <c r="E4" s="148"/>
      <c r="F4" s="148"/>
      <c r="G4" s="149"/>
    </row>
    <row r="5" spans="1:7" ht="84.95" customHeight="1">
      <c r="A5" s="147"/>
      <c r="B5" s="148"/>
      <c r="C5" s="148"/>
      <c r="D5" s="148"/>
      <c r="E5" s="148"/>
      <c r="F5" s="148"/>
      <c r="G5" s="149"/>
    </row>
    <row r="6" spans="1:7" ht="84.95" customHeight="1">
      <c r="A6" s="147"/>
      <c r="B6" s="148"/>
      <c r="C6" s="148"/>
      <c r="D6" s="148"/>
      <c r="E6" s="148"/>
      <c r="F6" s="148"/>
      <c r="G6" s="149"/>
    </row>
    <row r="7" spans="1:7" ht="84.95" customHeight="1">
      <c r="A7" s="147"/>
      <c r="B7" s="148"/>
      <c r="C7" s="148"/>
      <c r="D7" s="148"/>
      <c r="E7" s="148"/>
      <c r="F7" s="148"/>
      <c r="G7" s="149"/>
    </row>
    <row r="8" spans="1:7" ht="84.95" customHeight="1">
      <c r="A8" s="147"/>
      <c r="B8" s="148"/>
      <c r="C8" s="148"/>
      <c r="D8" s="148"/>
      <c r="E8" s="148"/>
      <c r="F8" s="148"/>
      <c r="G8" s="149"/>
    </row>
    <row r="9" spans="1:7" ht="84.95" customHeight="1">
      <c r="A9" s="150"/>
      <c r="B9" s="151"/>
      <c r="C9" s="151"/>
      <c r="D9" s="151"/>
      <c r="E9" s="151"/>
      <c r="F9" s="151"/>
      <c r="G9" s="152"/>
    </row>
    <row r="11" spans="1:7" ht="36" customHeight="1">
      <c r="A11" s="137" t="s">
        <v>177</v>
      </c>
      <c r="B11" s="137"/>
      <c r="C11" s="137"/>
      <c r="D11" s="137"/>
      <c r="E11" s="137"/>
      <c r="F11" s="137"/>
      <c r="G11" s="137"/>
    </row>
    <row r="12" spans="1:7" ht="84.95" customHeight="1">
      <c r="A12" s="144" t="s">
        <v>187</v>
      </c>
      <c r="B12" s="145"/>
      <c r="C12" s="145"/>
      <c r="D12" s="145"/>
      <c r="E12" s="145"/>
      <c r="F12" s="145"/>
      <c r="G12" s="146"/>
    </row>
    <row r="13" spans="1:7" ht="84.95" customHeight="1">
      <c r="A13" s="147"/>
      <c r="B13" s="148"/>
      <c r="C13" s="148"/>
      <c r="D13" s="148"/>
      <c r="E13" s="148"/>
      <c r="F13" s="148"/>
      <c r="G13" s="149"/>
    </row>
    <row r="14" spans="1:7" ht="84.95" customHeight="1">
      <c r="A14" s="147"/>
      <c r="B14" s="148"/>
      <c r="C14" s="148"/>
      <c r="D14" s="148"/>
      <c r="E14" s="148"/>
      <c r="F14" s="148"/>
      <c r="G14" s="149"/>
    </row>
    <row r="15" spans="1:7" ht="84.95" customHeight="1">
      <c r="A15" s="147"/>
      <c r="B15" s="148"/>
      <c r="C15" s="148"/>
      <c r="D15" s="148"/>
      <c r="E15" s="148"/>
      <c r="F15" s="148"/>
      <c r="G15" s="149"/>
    </row>
    <row r="16" spans="1:7" ht="84.95" customHeight="1">
      <c r="A16" s="147"/>
      <c r="B16" s="148"/>
      <c r="C16" s="148"/>
      <c r="D16" s="148"/>
      <c r="E16" s="148"/>
      <c r="F16" s="148"/>
      <c r="G16" s="149"/>
    </row>
    <row r="17" spans="1:7" ht="84.95" customHeight="1">
      <c r="A17" s="147"/>
      <c r="B17" s="148"/>
      <c r="C17" s="148"/>
      <c r="D17" s="148"/>
      <c r="E17" s="148"/>
      <c r="F17" s="148"/>
      <c r="G17" s="149"/>
    </row>
    <row r="18" spans="1:7" ht="84.95" customHeight="1">
      <c r="A18" s="147"/>
      <c r="B18" s="148"/>
      <c r="C18" s="148"/>
      <c r="D18" s="148"/>
      <c r="E18" s="148"/>
      <c r="F18" s="148"/>
      <c r="G18" s="149"/>
    </row>
    <row r="19" spans="1:7" ht="84.95" customHeight="1">
      <c r="A19" s="150"/>
      <c r="B19" s="151"/>
      <c r="C19" s="151"/>
      <c r="D19" s="151"/>
      <c r="E19" s="151"/>
      <c r="F19" s="151"/>
      <c r="G19" s="152"/>
    </row>
    <row r="21" spans="1:7" ht="36" customHeight="1">
      <c r="A21" s="137" t="s">
        <v>178</v>
      </c>
      <c r="B21" s="137"/>
      <c r="C21" s="137"/>
      <c r="D21" s="137"/>
      <c r="E21" s="137"/>
      <c r="F21" s="137"/>
      <c r="G21" s="137"/>
    </row>
    <row r="22" spans="1:7" ht="84.95" customHeight="1">
      <c r="A22" s="144" t="s">
        <v>186</v>
      </c>
      <c r="B22" s="145"/>
      <c r="C22" s="145"/>
      <c r="D22" s="145"/>
      <c r="E22" s="145"/>
      <c r="F22" s="145"/>
      <c r="G22" s="146"/>
    </row>
    <row r="23" spans="1:7" ht="84.95" customHeight="1">
      <c r="A23" s="147"/>
      <c r="B23" s="148"/>
      <c r="C23" s="148"/>
      <c r="D23" s="148"/>
      <c r="E23" s="148"/>
      <c r="F23" s="148"/>
      <c r="G23" s="149"/>
    </row>
    <row r="24" spans="1:7" ht="84.95" customHeight="1">
      <c r="A24" s="147"/>
      <c r="B24" s="148"/>
      <c r="C24" s="148"/>
      <c r="D24" s="148"/>
      <c r="E24" s="148"/>
      <c r="F24" s="148"/>
      <c r="G24" s="149"/>
    </row>
    <row r="25" spans="1:7" ht="84.95" customHeight="1">
      <c r="A25" s="147"/>
      <c r="B25" s="148"/>
      <c r="C25" s="148"/>
      <c r="D25" s="148"/>
      <c r="E25" s="148"/>
      <c r="F25" s="148"/>
      <c r="G25" s="149"/>
    </row>
    <row r="26" spans="1:7" ht="84.95" customHeight="1">
      <c r="A26" s="147"/>
      <c r="B26" s="148"/>
      <c r="C26" s="148"/>
      <c r="D26" s="148"/>
      <c r="E26" s="148"/>
      <c r="F26" s="148"/>
      <c r="G26" s="149"/>
    </row>
    <row r="27" spans="1:7" ht="84.95" customHeight="1">
      <c r="A27" s="147"/>
      <c r="B27" s="148"/>
      <c r="C27" s="148"/>
      <c r="D27" s="148"/>
      <c r="E27" s="148"/>
      <c r="F27" s="148"/>
      <c r="G27" s="149"/>
    </row>
    <row r="28" spans="1:7" ht="84.95" customHeight="1">
      <c r="A28" s="147"/>
      <c r="B28" s="148"/>
      <c r="C28" s="148"/>
      <c r="D28" s="148"/>
      <c r="E28" s="148"/>
      <c r="F28" s="148"/>
      <c r="G28" s="149"/>
    </row>
    <row r="29" spans="1:7" ht="84.95" customHeight="1">
      <c r="A29" s="150"/>
      <c r="B29" s="151"/>
      <c r="C29" s="151"/>
      <c r="D29" s="151"/>
      <c r="E29" s="151"/>
      <c r="F29" s="151"/>
      <c r="G29" s="152"/>
    </row>
    <row r="31" spans="1:7" ht="36" customHeight="1">
      <c r="A31" s="137" t="s">
        <v>179</v>
      </c>
      <c r="B31" s="137"/>
      <c r="C31" s="137"/>
      <c r="D31" s="137"/>
      <c r="E31" s="137"/>
      <c r="F31" s="137"/>
      <c r="G31" s="137"/>
    </row>
    <row r="32" spans="1:7" ht="30" customHeight="1">
      <c r="A32" s="34" t="s">
        <v>180</v>
      </c>
      <c r="B32" s="153"/>
      <c r="C32" s="153"/>
      <c r="D32" s="153"/>
      <c r="E32" s="153"/>
      <c r="F32" s="153"/>
      <c r="G32" s="153"/>
    </row>
    <row r="33" spans="1:7" ht="144.75" customHeight="1">
      <c r="A33" s="139" t="s">
        <v>101</v>
      </c>
      <c r="B33" s="139"/>
      <c r="C33" s="139"/>
      <c r="D33" s="139"/>
      <c r="E33" s="139"/>
      <c r="F33" s="139"/>
      <c r="G33" s="139"/>
    </row>
    <row r="34" spans="1:7" ht="30" customHeight="1">
      <c r="A34" s="33" t="s">
        <v>181</v>
      </c>
      <c r="B34" s="153"/>
      <c r="C34" s="153"/>
      <c r="D34" s="153"/>
      <c r="E34" s="153"/>
      <c r="F34" s="153"/>
      <c r="G34" s="153"/>
    </row>
    <row r="35" spans="1:7" ht="144.94999999999999" customHeight="1">
      <c r="A35" s="139" t="s">
        <v>100</v>
      </c>
      <c r="B35" s="139"/>
      <c r="C35" s="139"/>
      <c r="D35" s="139"/>
      <c r="E35" s="139"/>
      <c r="F35" s="139"/>
      <c r="G35" s="139"/>
    </row>
    <row r="36" spans="1:7" ht="30" customHeight="1">
      <c r="A36" s="33" t="s">
        <v>182</v>
      </c>
      <c r="B36" s="153" t="s">
        <v>97</v>
      </c>
      <c r="C36" s="153"/>
      <c r="D36" s="153"/>
      <c r="E36" s="153"/>
      <c r="F36" s="153"/>
      <c r="G36" s="153"/>
    </row>
    <row r="37" spans="1:7" ht="144.94999999999999" customHeight="1">
      <c r="A37" s="139" t="s">
        <v>99</v>
      </c>
      <c r="B37" s="139"/>
      <c r="C37" s="139"/>
      <c r="D37" s="139"/>
      <c r="E37" s="139"/>
      <c r="F37" s="139"/>
      <c r="G37" s="139"/>
    </row>
    <row r="38" spans="1:7" ht="30" customHeight="1">
      <c r="A38" s="32" t="s">
        <v>185</v>
      </c>
      <c r="B38" s="153"/>
      <c r="C38" s="153"/>
      <c r="D38" s="153"/>
      <c r="E38" s="153"/>
      <c r="F38" s="153"/>
      <c r="G38" s="153"/>
    </row>
    <row r="39" spans="1:7" ht="144.94999999999999" customHeight="1">
      <c r="A39" s="139" t="s">
        <v>102</v>
      </c>
      <c r="B39" s="139"/>
      <c r="C39" s="139"/>
      <c r="D39" s="139"/>
      <c r="E39" s="139"/>
      <c r="F39" s="139"/>
      <c r="G39" s="139"/>
    </row>
    <row r="40" spans="1:7" ht="16.5" customHeight="1">
      <c r="A40" s="141"/>
      <c r="B40" s="142"/>
      <c r="C40" s="142"/>
      <c r="D40" s="142"/>
      <c r="E40" s="142"/>
      <c r="F40" s="142"/>
      <c r="G40" s="143"/>
    </row>
    <row r="41" spans="1:7" ht="32.25" customHeight="1">
      <c r="A41" s="137" t="s">
        <v>183</v>
      </c>
      <c r="B41" s="137"/>
      <c r="C41" s="137"/>
      <c r="D41" s="137"/>
      <c r="E41" s="137"/>
      <c r="F41" s="137"/>
      <c r="G41" s="137"/>
    </row>
    <row r="42" spans="1:7" ht="26.25" customHeight="1">
      <c r="A42" s="30" t="s">
        <v>55</v>
      </c>
      <c r="B42" s="161" t="s">
        <v>65</v>
      </c>
      <c r="C42" s="161"/>
      <c r="D42" s="161"/>
      <c r="E42" s="161"/>
      <c r="F42" s="30" t="s">
        <v>104</v>
      </c>
      <c r="G42" s="30" t="s">
        <v>103</v>
      </c>
    </row>
    <row r="43" spans="1:7" ht="99.95" customHeight="1">
      <c r="A43" s="31" t="s">
        <v>52</v>
      </c>
      <c r="B43" s="140" t="s">
        <v>59</v>
      </c>
      <c r="C43" s="140"/>
      <c r="D43" s="140"/>
      <c r="E43" s="140"/>
      <c r="F43" s="15"/>
      <c r="G43" s="15"/>
    </row>
    <row r="44" spans="1:7" ht="99.95" customHeight="1">
      <c r="A44" s="31" t="s">
        <v>53</v>
      </c>
      <c r="B44" s="140" t="s">
        <v>60</v>
      </c>
      <c r="C44" s="140"/>
      <c r="D44" s="140"/>
      <c r="E44" s="140"/>
      <c r="F44" s="15"/>
      <c r="G44" s="15"/>
    </row>
    <row r="45" spans="1:7" ht="99.95" customHeight="1">
      <c r="A45" s="31" t="s">
        <v>54</v>
      </c>
      <c r="B45" s="140" t="s">
        <v>60</v>
      </c>
      <c r="C45" s="140"/>
      <c r="D45" s="140"/>
      <c r="E45" s="140"/>
      <c r="F45" s="15"/>
      <c r="G45" s="15"/>
    </row>
    <row r="46" spans="1:7" ht="14.25" customHeight="1">
      <c r="A46" s="138"/>
      <c r="B46" s="138"/>
      <c r="C46" s="138"/>
      <c r="D46" s="138"/>
      <c r="E46" s="138"/>
      <c r="F46" s="138"/>
      <c r="G46" s="138"/>
    </row>
    <row r="47" spans="1:7" ht="32.25" customHeight="1">
      <c r="A47" s="137" t="s">
        <v>184</v>
      </c>
      <c r="B47" s="137"/>
      <c r="C47" s="137"/>
      <c r="D47" s="137"/>
      <c r="E47" s="137"/>
      <c r="F47" s="137"/>
      <c r="G47" s="137"/>
    </row>
    <row r="48" spans="1:7" ht="31.5" customHeight="1">
      <c r="A48" s="29" t="s">
        <v>19</v>
      </c>
      <c r="B48" s="156" t="s">
        <v>20</v>
      </c>
      <c r="C48" s="156"/>
      <c r="D48" s="156"/>
      <c r="E48" s="156"/>
      <c r="F48" s="156"/>
      <c r="G48" s="29" t="s">
        <v>22</v>
      </c>
    </row>
    <row r="49" spans="1:7" ht="39.75" customHeight="1">
      <c r="A49" s="16" t="s">
        <v>61</v>
      </c>
      <c r="B49" s="157" t="s">
        <v>62</v>
      </c>
      <c r="C49" s="157"/>
      <c r="D49" s="157"/>
      <c r="E49" s="157"/>
      <c r="F49" s="157"/>
      <c r="G49" s="87">
        <v>1000000</v>
      </c>
    </row>
    <row r="50" spans="1:7" ht="39.75" customHeight="1">
      <c r="A50" s="16"/>
      <c r="B50" s="155"/>
      <c r="C50" s="155"/>
      <c r="D50" s="155"/>
      <c r="E50" s="155"/>
      <c r="F50" s="155"/>
      <c r="G50" s="17"/>
    </row>
    <row r="51" spans="1:7" ht="39.75" customHeight="1">
      <c r="A51" s="16"/>
      <c r="B51" s="155"/>
      <c r="C51" s="155"/>
      <c r="D51" s="155"/>
      <c r="E51" s="155"/>
      <c r="F51" s="155"/>
      <c r="G51" s="17"/>
    </row>
    <row r="52" spans="1:7" ht="39.75" customHeight="1">
      <c r="A52" s="16"/>
      <c r="B52" s="155"/>
      <c r="C52" s="155"/>
      <c r="D52" s="155"/>
      <c r="E52" s="155"/>
      <c r="F52" s="155"/>
      <c r="G52" s="17"/>
    </row>
    <row r="53" spans="1:7" ht="39.75" customHeight="1">
      <c r="A53" s="16"/>
      <c r="B53" s="158"/>
      <c r="C53" s="159"/>
      <c r="D53" s="159"/>
      <c r="E53" s="159"/>
      <c r="F53" s="160"/>
      <c r="G53" s="17"/>
    </row>
    <row r="54" spans="1:7" ht="39.75" customHeight="1">
      <c r="A54" s="16"/>
      <c r="B54" s="158"/>
      <c r="C54" s="159"/>
      <c r="D54" s="159"/>
      <c r="E54" s="159"/>
      <c r="F54" s="160"/>
      <c r="G54" s="17"/>
    </row>
    <row r="55" spans="1:7" ht="39.75" customHeight="1">
      <c r="A55" s="16"/>
      <c r="B55" s="155"/>
      <c r="C55" s="155"/>
      <c r="D55" s="155"/>
      <c r="E55" s="155"/>
      <c r="F55" s="155"/>
      <c r="G55" s="17"/>
    </row>
    <row r="56" spans="1:7" ht="32.25" customHeight="1">
      <c r="A56" s="154" t="s">
        <v>21</v>
      </c>
      <c r="B56" s="154"/>
      <c r="C56" s="154"/>
      <c r="D56" s="154"/>
      <c r="E56" s="154"/>
      <c r="F56" s="154"/>
      <c r="G56" s="28">
        <f>SUM(G49:G55)</f>
        <v>1000000</v>
      </c>
    </row>
  </sheetData>
  <sheetProtection algorithmName="SHA-512" hashValue="GPvGcVIaFkSr01rqCiqva0SHd/sQI366U3XwEGMjI8fzRgjQAH7z9Sbf9loKW7TidfGEylhE8HnHWUQ92XrveQ==" saltValue="uBWnCu8DZKNCJ4KU5HD1jg==" spinCount="100000" sheet="1" objects="1" scenarios="1"/>
  <mergeCells count="32">
    <mergeCell ref="B38:G38"/>
    <mergeCell ref="A31:G31"/>
    <mergeCell ref="B32:G32"/>
    <mergeCell ref="A33:G33"/>
    <mergeCell ref="A56:F56"/>
    <mergeCell ref="B52:F52"/>
    <mergeCell ref="B55:F55"/>
    <mergeCell ref="B48:F48"/>
    <mergeCell ref="B49:F49"/>
    <mergeCell ref="B50:F50"/>
    <mergeCell ref="B54:F54"/>
    <mergeCell ref="B42:E42"/>
    <mergeCell ref="B43:E43"/>
    <mergeCell ref="B45:E45"/>
    <mergeCell ref="B53:F53"/>
    <mergeCell ref="B51:F51"/>
    <mergeCell ref="A47:G47"/>
    <mergeCell ref="A46:G46"/>
    <mergeCell ref="A1:G1"/>
    <mergeCell ref="A39:G39"/>
    <mergeCell ref="B44:E44"/>
    <mergeCell ref="A11:G11"/>
    <mergeCell ref="A21:G21"/>
    <mergeCell ref="A41:G41"/>
    <mergeCell ref="A40:G40"/>
    <mergeCell ref="A2:G9"/>
    <mergeCell ref="A12:G19"/>
    <mergeCell ref="A22:G29"/>
    <mergeCell ref="B34:G34"/>
    <mergeCell ref="A35:G35"/>
    <mergeCell ref="B36:G36"/>
    <mergeCell ref="A37:G37"/>
  </mergeCells>
  <phoneticPr fontId="9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99" orientation="portrait" r:id="rId1"/>
  <rowBreaks count="1" manualBreakCount="1">
    <brk id="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F2E0-8638-4CCD-9059-C57C6B7FC160}">
  <sheetPr codeName="Sheet4">
    <tabColor rgb="FFFFC000"/>
    <pageSetUpPr fitToPage="1"/>
  </sheetPr>
  <dimension ref="A1:G116"/>
  <sheetViews>
    <sheetView view="pageBreakPreview" zoomScaleNormal="100" zoomScaleSheetLayoutView="100" workbookViewId="0">
      <selection activeCell="B1" sqref="B1:G1"/>
    </sheetView>
  </sheetViews>
  <sheetFormatPr defaultRowHeight="16.5"/>
  <cols>
    <col min="1" max="1" width="17.75" style="1" customWidth="1"/>
    <col min="2" max="4" width="11.375" style="1" customWidth="1"/>
    <col min="5" max="5" width="8.5" style="1" customWidth="1"/>
    <col min="6" max="6" width="11.375" style="1" customWidth="1"/>
    <col min="7" max="7" width="12.625" style="1" customWidth="1"/>
    <col min="8" max="16384" width="9" style="1"/>
  </cols>
  <sheetData>
    <row r="1" spans="1:7" ht="40.5" customHeight="1">
      <c r="A1" s="40" t="s">
        <v>154</v>
      </c>
      <c r="B1" s="137" t="s">
        <v>89</v>
      </c>
      <c r="C1" s="137"/>
      <c r="D1" s="137"/>
      <c r="E1" s="137"/>
      <c r="F1" s="137"/>
      <c r="G1" s="137"/>
    </row>
    <row r="2" spans="1:7" ht="9" customHeight="1">
      <c r="A2" s="62"/>
      <c r="B2" s="50"/>
      <c r="C2" s="50"/>
      <c r="D2" s="50"/>
      <c r="E2" s="50"/>
      <c r="F2" s="50"/>
      <c r="G2" s="50"/>
    </row>
    <row r="3" spans="1:7" ht="59.25" customHeight="1">
      <c r="A3" s="192" t="s">
        <v>106</v>
      </c>
      <c r="B3" s="192"/>
      <c r="C3" s="199" t="str">
        <f>IF(ISBLANK(신청서!C2), "", 신청서!C2)</f>
        <v/>
      </c>
      <c r="D3" s="199"/>
      <c r="E3" s="199"/>
      <c r="F3" s="199"/>
      <c r="G3" s="199"/>
    </row>
    <row r="4" spans="1:7" ht="59.25" customHeight="1">
      <c r="A4" s="192" t="s">
        <v>107</v>
      </c>
      <c r="B4" s="192"/>
      <c r="C4" s="199" t="str">
        <f>IF(ISBLANK(신청서!F3), "", 신청서!F3)</f>
        <v/>
      </c>
      <c r="D4" s="199"/>
      <c r="E4" s="199"/>
      <c r="F4" s="199"/>
      <c r="G4" s="199"/>
    </row>
    <row r="5" spans="1:7" ht="59.25" customHeight="1">
      <c r="A5" s="192" t="s">
        <v>108</v>
      </c>
      <c r="B5" s="192"/>
      <c r="C5" s="199" t="str">
        <f>IF(ISBLANK(신청서!F2), "", 신청서!F2)</f>
        <v/>
      </c>
      <c r="D5" s="199"/>
      <c r="E5" s="199"/>
      <c r="F5" s="199"/>
      <c r="G5" s="199"/>
    </row>
    <row r="6" spans="1:7" ht="59.25" customHeight="1">
      <c r="A6" s="192" t="s">
        <v>109</v>
      </c>
      <c r="B6" s="192"/>
      <c r="C6" s="199" t="str">
        <f>IF(ISBLANK(신청서!F6), "", 신청서!F6)</f>
        <v/>
      </c>
      <c r="D6" s="199"/>
      <c r="E6" s="199"/>
      <c r="F6" s="199"/>
      <c r="G6" s="199"/>
    </row>
    <row r="7" spans="1:7" ht="59.25" customHeight="1">
      <c r="A7" s="192" t="s">
        <v>110</v>
      </c>
      <c r="B7" s="192"/>
      <c r="C7" s="199" t="str">
        <f>IF(ISBLANK(신청서!C8), "", 신청서!C8)</f>
        <v/>
      </c>
      <c r="D7" s="199"/>
      <c r="E7" s="199"/>
      <c r="F7" s="199"/>
      <c r="G7" s="199"/>
    </row>
    <row r="8" spans="1:7" ht="15.75" customHeight="1">
      <c r="A8" s="66"/>
      <c r="B8" s="63"/>
      <c r="C8" s="63"/>
      <c r="D8" s="63"/>
      <c r="E8" s="63"/>
      <c r="F8" s="63"/>
      <c r="G8" s="65"/>
    </row>
    <row r="9" spans="1:7" ht="15.75" customHeight="1">
      <c r="A9" s="53"/>
      <c r="B9" s="48"/>
      <c r="C9" s="49"/>
      <c r="D9" s="49"/>
      <c r="E9" s="49"/>
      <c r="F9" s="49"/>
      <c r="G9" s="54"/>
    </row>
    <row r="10" spans="1:7" ht="58.5" customHeight="1">
      <c r="A10" s="200" t="s">
        <v>111</v>
      </c>
      <c r="B10" s="201"/>
      <c r="C10" s="201"/>
      <c r="D10" s="201"/>
      <c r="E10" s="201"/>
      <c r="F10" s="201"/>
      <c r="G10" s="202"/>
    </row>
    <row r="11" spans="1:7" ht="21.75" customHeight="1">
      <c r="A11" s="55"/>
      <c r="B11" s="51"/>
      <c r="C11" s="51"/>
      <c r="D11" s="51"/>
      <c r="E11" s="51"/>
      <c r="F11" s="51"/>
      <c r="G11" s="56"/>
    </row>
    <row r="12" spans="1:7" ht="21" customHeight="1">
      <c r="A12" s="55"/>
      <c r="B12" s="51"/>
      <c r="C12" s="51"/>
      <c r="D12" s="51"/>
      <c r="E12" s="51"/>
      <c r="F12" s="51"/>
      <c r="G12" s="56"/>
    </row>
    <row r="13" spans="1:7" ht="46.5" customHeight="1">
      <c r="A13" s="55"/>
      <c r="B13" s="51"/>
      <c r="C13" s="63" t="s">
        <v>112</v>
      </c>
      <c r="D13" s="63" t="str">
        <f>신청서!F29</f>
        <v>월</v>
      </c>
      <c r="E13" s="63" t="str">
        <f>신청서!G29</f>
        <v>일</v>
      </c>
      <c r="F13" s="51"/>
      <c r="G13" s="56"/>
    </row>
    <row r="14" spans="1:7" ht="46.5" customHeight="1">
      <c r="A14" s="55"/>
      <c r="B14" s="51"/>
      <c r="C14" s="52"/>
      <c r="D14" s="52"/>
      <c r="E14" s="52"/>
      <c r="F14" s="51"/>
      <c r="G14" s="56"/>
    </row>
    <row r="15" spans="1:7" ht="46.5" customHeight="1">
      <c r="A15" s="55"/>
      <c r="B15" s="51"/>
      <c r="C15" s="51"/>
      <c r="D15" s="64" t="s">
        <v>113</v>
      </c>
      <c r="E15" s="203" t="str">
        <f>IF(ISBLANK(신청서!C2), "", 신청서!C2)</f>
        <v/>
      </c>
      <c r="F15" s="203"/>
      <c r="G15" s="204"/>
    </row>
    <row r="16" spans="1:7" ht="46.5" customHeight="1">
      <c r="A16" s="55"/>
      <c r="B16" s="51"/>
      <c r="C16" s="51"/>
      <c r="D16" s="64" t="s">
        <v>114</v>
      </c>
      <c r="E16" s="203" t="str">
        <f>IF(ISBLANK(신청서!F3), "", 신청서!F3)</f>
        <v/>
      </c>
      <c r="F16" s="203"/>
      <c r="G16" s="57" t="s">
        <v>116</v>
      </c>
    </row>
    <row r="17" spans="1:7" ht="12" customHeight="1">
      <c r="A17" s="58"/>
      <c r="B17" s="47"/>
      <c r="C17" s="47"/>
      <c r="D17" s="47"/>
      <c r="E17" s="47"/>
      <c r="F17" s="47"/>
      <c r="G17" s="59"/>
    </row>
    <row r="18" spans="1:7" ht="57" customHeight="1">
      <c r="A18" s="162" t="s">
        <v>115</v>
      </c>
      <c r="B18" s="163"/>
      <c r="C18" s="163"/>
      <c r="D18" s="163"/>
      <c r="E18" s="163"/>
      <c r="F18" s="163"/>
      <c r="G18" s="164"/>
    </row>
    <row r="19" spans="1:7" ht="10.5" customHeight="1">
      <c r="A19" s="60"/>
      <c r="B19" s="61"/>
      <c r="C19" s="61"/>
      <c r="D19" s="61"/>
      <c r="E19" s="61"/>
      <c r="F19" s="61"/>
      <c r="G19" s="18"/>
    </row>
    <row r="20" spans="1:7" ht="18" customHeight="1"/>
    <row r="21" spans="1:7" ht="39.950000000000003" customHeight="1">
      <c r="A21" s="40" t="s">
        <v>153</v>
      </c>
      <c r="B21" s="137" t="s">
        <v>105</v>
      </c>
      <c r="C21" s="137"/>
      <c r="D21" s="137"/>
      <c r="E21" s="137"/>
      <c r="F21" s="137"/>
      <c r="G21" s="137"/>
    </row>
    <row r="22" spans="1:7" ht="8.25" customHeight="1">
      <c r="A22" s="206"/>
      <c r="B22" s="206"/>
      <c r="C22" s="206"/>
      <c r="D22" s="206"/>
      <c r="E22" s="206"/>
      <c r="F22" s="206"/>
      <c r="G22" s="206"/>
    </row>
    <row r="23" spans="1:7" ht="120" customHeight="1">
      <c r="A23" s="193" t="s">
        <v>174</v>
      </c>
      <c r="B23" s="194"/>
      <c r="C23" s="194"/>
      <c r="D23" s="194"/>
      <c r="E23" s="194"/>
      <c r="F23" s="194"/>
      <c r="G23" s="195"/>
    </row>
    <row r="24" spans="1:7" ht="120" customHeight="1">
      <c r="A24" s="196"/>
      <c r="B24" s="197"/>
      <c r="C24" s="197"/>
      <c r="D24" s="197"/>
      <c r="E24" s="197"/>
      <c r="F24" s="197"/>
      <c r="G24" s="198"/>
    </row>
    <row r="25" spans="1:7" ht="120" customHeight="1">
      <c r="A25" s="196"/>
      <c r="B25" s="197"/>
      <c r="C25" s="197"/>
      <c r="D25" s="197"/>
      <c r="E25" s="197"/>
      <c r="F25" s="197"/>
      <c r="G25" s="198"/>
    </row>
    <row r="26" spans="1:7" ht="134.25" customHeight="1">
      <c r="A26" s="196"/>
      <c r="B26" s="197"/>
      <c r="C26" s="197"/>
      <c r="D26" s="197"/>
      <c r="E26" s="197"/>
      <c r="F26" s="197"/>
      <c r="G26" s="198"/>
    </row>
    <row r="27" spans="1:7" ht="18.75" customHeight="1">
      <c r="A27" s="19"/>
      <c r="B27" s="20"/>
      <c r="C27" s="20"/>
      <c r="D27" s="20"/>
      <c r="E27" s="20"/>
      <c r="F27" s="20"/>
      <c r="G27" s="21"/>
    </row>
    <row r="28" spans="1:7" ht="33.75" customHeight="1">
      <c r="A28" s="22"/>
      <c r="B28" s="23"/>
      <c r="C28" s="63" t="s">
        <v>112</v>
      </c>
      <c r="D28" s="63" t="str">
        <f>신청서!F29</f>
        <v>월</v>
      </c>
      <c r="E28" s="63" t="str">
        <f>신청서!G29</f>
        <v>일</v>
      </c>
      <c r="F28" s="23"/>
      <c r="G28" s="24"/>
    </row>
    <row r="29" spans="1:7" ht="16.5" customHeight="1">
      <c r="A29" s="22"/>
      <c r="B29" s="23"/>
      <c r="C29" s="23"/>
      <c r="D29" s="23"/>
      <c r="E29" s="23"/>
      <c r="F29" s="23"/>
      <c r="G29" s="24"/>
    </row>
    <row r="30" spans="1:7" ht="44.25" customHeight="1">
      <c r="A30" s="22"/>
      <c r="B30" s="23"/>
      <c r="C30" s="23"/>
      <c r="D30" s="70" t="s">
        <v>114</v>
      </c>
      <c r="E30" s="205" t="str">
        <f>IF(ISBLANK(신청서!F3), "", 신청서!F3)</f>
        <v/>
      </c>
      <c r="F30" s="205"/>
      <c r="G30" s="68" t="s">
        <v>116</v>
      </c>
    </row>
    <row r="31" spans="1:7" ht="19.5" customHeight="1">
      <c r="A31" s="22"/>
      <c r="B31" s="23"/>
      <c r="C31" s="23"/>
      <c r="D31" s="70"/>
      <c r="E31" s="70"/>
      <c r="F31" s="70"/>
      <c r="G31" s="68"/>
    </row>
    <row r="32" spans="1:7" ht="28.5" customHeight="1">
      <c r="A32" s="175" t="s">
        <v>117</v>
      </c>
      <c r="B32" s="176"/>
      <c r="C32" s="176"/>
      <c r="D32" s="176"/>
      <c r="E32" s="176"/>
      <c r="F32" s="176"/>
      <c r="G32" s="177"/>
    </row>
    <row r="33" spans="1:7" ht="9" customHeight="1">
      <c r="A33" s="71"/>
      <c r="B33" s="72"/>
      <c r="C33" s="72"/>
      <c r="D33" s="72"/>
      <c r="E33" s="26"/>
      <c r="F33" s="26"/>
      <c r="G33" s="27"/>
    </row>
    <row r="34" spans="1:7" ht="9" customHeight="1">
      <c r="A34" s="69"/>
      <c r="B34" s="69"/>
      <c r="C34" s="69"/>
      <c r="D34" s="69"/>
      <c r="E34" s="23"/>
      <c r="F34" s="23"/>
      <c r="G34" s="23"/>
    </row>
    <row r="36" spans="1:7" ht="39.950000000000003" customHeight="1">
      <c r="A36" s="40" t="s">
        <v>152</v>
      </c>
      <c r="B36" s="189" t="s">
        <v>90</v>
      </c>
      <c r="C36" s="190"/>
      <c r="D36" s="190"/>
      <c r="E36" s="190"/>
      <c r="F36" s="190"/>
      <c r="G36" s="191"/>
    </row>
    <row r="37" spans="1:7" ht="51.75" customHeight="1">
      <c r="A37" s="207" t="s">
        <v>118</v>
      </c>
      <c r="B37" s="208"/>
      <c r="C37" s="208"/>
      <c r="D37" s="208"/>
      <c r="E37" s="208"/>
      <c r="F37" s="208"/>
      <c r="G37" s="209"/>
    </row>
    <row r="38" spans="1:7" ht="30" customHeight="1">
      <c r="A38" s="29" t="s">
        <v>106</v>
      </c>
      <c r="B38" s="166" t="str">
        <f>IF(ISBLANK(신청서!C2), "", 신청서!C2)</f>
        <v/>
      </c>
      <c r="C38" s="166"/>
      <c r="D38" s="156" t="s">
        <v>107</v>
      </c>
      <c r="E38" s="156"/>
      <c r="F38" s="166" t="str">
        <f>IF(ISBLANK(신청서!F3), "", 신청서!F3)</f>
        <v/>
      </c>
      <c r="G38" s="166"/>
    </row>
    <row r="39" spans="1:7" ht="30" customHeight="1">
      <c r="A39" s="29" t="s">
        <v>122</v>
      </c>
      <c r="B39" s="166" t="str">
        <f>IF(ISBLANK(신청서!C5), "", 신청서!C5)</f>
        <v/>
      </c>
      <c r="C39" s="166"/>
      <c r="D39" s="156" t="s">
        <v>119</v>
      </c>
      <c r="E39" s="156"/>
      <c r="F39" s="166" t="str">
        <f>IF(ISBLANK(신청서!C4), "", 신청서!C4)</f>
        <v/>
      </c>
      <c r="G39" s="166"/>
    </row>
    <row r="40" spans="1:7" ht="30" customHeight="1">
      <c r="A40" s="29" t="s">
        <v>121</v>
      </c>
      <c r="B40" s="166" t="str">
        <f>IF(ISBLANK(신청서!F4), "", 신청서!F4)</f>
        <v/>
      </c>
      <c r="C40" s="166"/>
      <c r="D40" s="156" t="s">
        <v>120</v>
      </c>
      <c r="E40" s="156"/>
      <c r="F40" s="166" t="str">
        <f>IF(ISBLANK(신청서!F4), "", 신청서!F4)</f>
        <v/>
      </c>
      <c r="G40" s="166"/>
    </row>
    <row r="41" spans="1:7" ht="39.75" customHeight="1">
      <c r="A41" s="156" t="s">
        <v>123</v>
      </c>
      <c r="B41" s="167" t="s">
        <v>125</v>
      </c>
      <c r="C41" s="167"/>
      <c r="D41" s="167"/>
      <c r="E41" s="167"/>
      <c r="F41" s="167"/>
      <c r="G41" s="168"/>
    </row>
    <row r="42" spans="1:7" ht="29.25" customHeight="1">
      <c r="A42" s="156"/>
      <c r="B42" s="171" t="s">
        <v>126</v>
      </c>
      <c r="C42" s="171"/>
      <c r="D42" s="171"/>
      <c r="E42" s="171"/>
      <c r="F42" s="171"/>
      <c r="G42" s="172"/>
    </row>
    <row r="43" spans="1:7" ht="39.75" customHeight="1">
      <c r="A43" s="156"/>
      <c r="B43" s="173" t="s">
        <v>132</v>
      </c>
      <c r="C43" s="156"/>
      <c r="D43" s="156" t="s">
        <v>127</v>
      </c>
      <c r="E43" s="156"/>
      <c r="F43" s="156"/>
      <c r="G43" s="29" t="s">
        <v>128</v>
      </c>
    </row>
    <row r="44" spans="1:7" ht="49.5" customHeight="1">
      <c r="A44" s="156"/>
      <c r="B44" s="165" t="s">
        <v>129</v>
      </c>
      <c r="C44" s="166"/>
      <c r="D44" s="166" t="s">
        <v>131</v>
      </c>
      <c r="E44" s="166"/>
      <c r="F44" s="166"/>
      <c r="G44" s="73" t="s">
        <v>130</v>
      </c>
    </row>
    <row r="45" spans="1:7" ht="26.25" customHeight="1">
      <c r="A45" s="156"/>
      <c r="B45" s="167" t="s">
        <v>133</v>
      </c>
      <c r="C45" s="167"/>
      <c r="D45" s="167"/>
      <c r="E45" s="167"/>
      <c r="F45" s="167"/>
      <c r="G45" s="168"/>
    </row>
    <row r="46" spans="1:7" ht="25.5" customHeight="1">
      <c r="A46" s="156"/>
      <c r="B46" s="169"/>
      <c r="C46" s="169"/>
      <c r="D46" s="169"/>
      <c r="E46" s="169"/>
      <c r="F46" s="169"/>
      <c r="G46" s="170"/>
    </row>
    <row r="47" spans="1:7" ht="31.5" customHeight="1">
      <c r="A47" s="156"/>
      <c r="B47" s="171" t="s">
        <v>134</v>
      </c>
      <c r="C47" s="171"/>
      <c r="D47" s="171"/>
      <c r="E47" s="171"/>
      <c r="F47" s="171"/>
      <c r="G47" s="172"/>
    </row>
    <row r="48" spans="1:7" ht="39.75" customHeight="1">
      <c r="A48" s="156"/>
      <c r="B48" s="173" t="s">
        <v>135</v>
      </c>
      <c r="C48" s="156"/>
      <c r="D48" s="156" t="s">
        <v>136</v>
      </c>
      <c r="E48" s="156"/>
      <c r="F48" s="156"/>
      <c r="G48" s="29" t="s">
        <v>128</v>
      </c>
    </row>
    <row r="49" spans="1:7" ht="39.75" customHeight="1">
      <c r="A49" s="156"/>
      <c r="B49" s="165" t="s">
        <v>137</v>
      </c>
      <c r="C49" s="166"/>
      <c r="D49" s="166" t="s">
        <v>138</v>
      </c>
      <c r="E49" s="166"/>
      <c r="F49" s="166"/>
      <c r="G49" s="73" t="s">
        <v>130</v>
      </c>
    </row>
    <row r="50" spans="1:7" ht="30" customHeight="1">
      <c r="A50" s="156"/>
      <c r="B50" s="167" t="s">
        <v>139</v>
      </c>
      <c r="C50" s="167"/>
      <c r="D50" s="167"/>
      <c r="E50" s="167"/>
      <c r="F50" s="167"/>
      <c r="G50" s="168"/>
    </row>
    <row r="51" spans="1:7" ht="26.25" customHeight="1">
      <c r="A51" s="156"/>
      <c r="B51" s="169"/>
      <c r="C51" s="169"/>
      <c r="D51" s="169"/>
      <c r="E51" s="169"/>
      <c r="F51" s="169"/>
      <c r="G51" s="170"/>
    </row>
    <row r="52" spans="1:7" ht="39.75" customHeight="1">
      <c r="A52" s="156"/>
      <c r="B52" s="178" t="s">
        <v>140</v>
      </c>
      <c r="C52" s="178"/>
      <c r="D52" s="178"/>
      <c r="E52" s="178"/>
      <c r="F52" s="178"/>
      <c r="G52" s="179"/>
    </row>
    <row r="53" spans="1:7" ht="12" customHeight="1">
      <c r="A53" s="74"/>
      <c r="B53" s="42"/>
      <c r="C53" s="42"/>
      <c r="D53" s="42"/>
      <c r="E53" s="42"/>
      <c r="F53" s="42"/>
      <c r="G53" s="43"/>
    </row>
    <row r="54" spans="1:7" ht="37.5" customHeight="1">
      <c r="A54" s="210" t="s">
        <v>124</v>
      </c>
      <c r="B54" s="211"/>
      <c r="C54" s="211"/>
      <c r="D54" s="211"/>
      <c r="E54" s="211"/>
      <c r="F54" s="211"/>
      <c r="G54" s="212"/>
    </row>
    <row r="55" spans="1:7" ht="12.75" customHeight="1">
      <c r="A55" s="44"/>
      <c r="B55" s="45"/>
      <c r="C55" s="45"/>
      <c r="D55" s="45"/>
      <c r="E55" s="45"/>
      <c r="F55" s="45"/>
      <c r="G55" s="46"/>
    </row>
    <row r="56" spans="1:7" ht="32.25" customHeight="1">
      <c r="A56" s="44"/>
      <c r="B56" s="45"/>
      <c r="C56" s="45"/>
      <c r="D56" s="4" t="s">
        <v>112</v>
      </c>
      <c r="E56" s="4" t="str">
        <f>신청서!F29</f>
        <v>월</v>
      </c>
      <c r="F56" s="4" t="str">
        <f>신청서!G29</f>
        <v>일</v>
      </c>
      <c r="G56" s="46"/>
    </row>
    <row r="57" spans="1:7" ht="33.75" customHeight="1">
      <c r="A57" s="44"/>
      <c r="B57" s="45"/>
      <c r="C57" s="45"/>
      <c r="D57" s="3" t="s">
        <v>114</v>
      </c>
      <c r="E57" s="174" t="str">
        <f>IF(ISBLANK(신청서!F3), "", 신청서!F3)</f>
        <v/>
      </c>
      <c r="F57" s="174"/>
      <c r="G57" s="5" t="s">
        <v>116</v>
      </c>
    </row>
    <row r="58" spans="1:7" ht="11.25" customHeight="1">
      <c r="A58" s="22"/>
      <c r="B58" s="23"/>
      <c r="C58" s="23"/>
      <c r="D58" s="23"/>
      <c r="E58" s="23"/>
      <c r="F58" s="23"/>
      <c r="G58" s="24"/>
    </row>
    <row r="59" spans="1:7" ht="23.25" customHeight="1">
      <c r="A59" s="175" t="s">
        <v>117</v>
      </c>
      <c r="B59" s="176"/>
      <c r="C59" s="176"/>
      <c r="D59" s="176"/>
      <c r="E59" s="176"/>
      <c r="F59" s="176"/>
      <c r="G59" s="177"/>
    </row>
    <row r="60" spans="1:7" ht="8.25" customHeight="1">
      <c r="A60" s="25"/>
      <c r="B60" s="26"/>
      <c r="C60" s="26"/>
      <c r="D60" s="26"/>
      <c r="E60" s="26"/>
      <c r="F60" s="26"/>
      <c r="G60" s="27"/>
    </row>
    <row r="62" spans="1:7" ht="39.950000000000003" customHeight="1">
      <c r="A62" s="40" t="s">
        <v>151</v>
      </c>
      <c r="B62" s="189" t="s">
        <v>91</v>
      </c>
      <c r="C62" s="190"/>
      <c r="D62" s="190"/>
      <c r="E62" s="190"/>
      <c r="F62" s="190"/>
      <c r="G62" s="191"/>
    </row>
    <row r="63" spans="1:7" ht="120" customHeight="1">
      <c r="A63" s="180" t="s">
        <v>98</v>
      </c>
      <c r="B63" s="181"/>
      <c r="C63" s="181"/>
      <c r="D63" s="181"/>
      <c r="E63" s="181"/>
      <c r="F63" s="181"/>
      <c r="G63" s="182"/>
    </row>
    <row r="64" spans="1:7" ht="120" customHeight="1">
      <c r="A64" s="183"/>
      <c r="B64" s="184"/>
      <c r="C64" s="184"/>
      <c r="D64" s="184"/>
      <c r="E64" s="184"/>
      <c r="F64" s="184"/>
      <c r="G64" s="185"/>
    </row>
    <row r="65" spans="1:7" ht="120" customHeight="1">
      <c r="A65" s="183"/>
      <c r="B65" s="184"/>
      <c r="C65" s="184"/>
      <c r="D65" s="184"/>
      <c r="E65" s="184"/>
      <c r="F65" s="184"/>
      <c r="G65" s="185"/>
    </row>
    <row r="66" spans="1:7" ht="120" customHeight="1">
      <c r="A66" s="183"/>
      <c r="B66" s="184"/>
      <c r="C66" s="184"/>
      <c r="D66" s="184"/>
      <c r="E66" s="184"/>
      <c r="F66" s="184"/>
      <c r="G66" s="185"/>
    </row>
    <row r="67" spans="1:7" ht="120" customHeight="1">
      <c r="A67" s="183"/>
      <c r="B67" s="184"/>
      <c r="C67" s="184"/>
      <c r="D67" s="184"/>
      <c r="E67" s="184"/>
      <c r="F67" s="184"/>
      <c r="G67" s="185"/>
    </row>
    <row r="68" spans="1:7" ht="120" customHeight="1">
      <c r="A68" s="186"/>
      <c r="B68" s="187"/>
      <c r="C68" s="187"/>
      <c r="D68" s="187"/>
      <c r="E68" s="187"/>
      <c r="F68" s="187"/>
      <c r="G68" s="188"/>
    </row>
    <row r="70" spans="1:7" ht="39.950000000000003" customHeight="1">
      <c r="A70" s="40" t="s">
        <v>155</v>
      </c>
      <c r="B70" s="189" t="s">
        <v>92</v>
      </c>
      <c r="C70" s="190"/>
      <c r="D70" s="190"/>
      <c r="E70" s="190"/>
      <c r="F70" s="190"/>
      <c r="G70" s="191"/>
    </row>
    <row r="71" spans="1:7" ht="120" customHeight="1">
      <c r="A71" s="180" t="s">
        <v>189</v>
      </c>
      <c r="B71" s="181"/>
      <c r="C71" s="181"/>
      <c r="D71" s="181"/>
      <c r="E71" s="181"/>
      <c r="F71" s="181"/>
      <c r="G71" s="182"/>
    </row>
    <row r="72" spans="1:7" ht="120" customHeight="1">
      <c r="A72" s="183"/>
      <c r="B72" s="184"/>
      <c r="C72" s="184"/>
      <c r="D72" s="184"/>
      <c r="E72" s="184"/>
      <c r="F72" s="184"/>
      <c r="G72" s="185"/>
    </row>
    <row r="73" spans="1:7" ht="120" customHeight="1">
      <c r="A73" s="183"/>
      <c r="B73" s="184"/>
      <c r="C73" s="184"/>
      <c r="D73" s="184"/>
      <c r="E73" s="184"/>
      <c r="F73" s="184"/>
      <c r="G73" s="185"/>
    </row>
    <row r="74" spans="1:7" ht="120" customHeight="1">
      <c r="A74" s="183"/>
      <c r="B74" s="184"/>
      <c r="C74" s="184"/>
      <c r="D74" s="184"/>
      <c r="E74" s="184"/>
      <c r="F74" s="184"/>
      <c r="G74" s="185"/>
    </row>
    <row r="75" spans="1:7" ht="120" customHeight="1">
      <c r="A75" s="183"/>
      <c r="B75" s="184"/>
      <c r="C75" s="184"/>
      <c r="D75" s="184"/>
      <c r="E75" s="184"/>
      <c r="F75" s="184"/>
      <c r="G75" s="185"/>
    </row>
    <row r="76" spans="1:7" ht="120" customHeight="1">
      <c r="A76" s="186"/>
      <c r="B76" s="187"/>
      <c r="C76" s="187"/>
      <c r="D76" s="187"/>
      <c r="E76" s="187"/>
      <c r="F76" s="187"/>
      <c r="G76" s="188"/>
    </row>
    <row r="78" spans="1:7" ht="39.950000000000003" customHeight="1">
      <c r="A78" s="40" t="s">
        <v>156</v>
      </c>
      <c r="B78" s="189" t="s">
        <v>148</v>
      </c>
      <c r="C78" s="190"/>
      <c r="D78" s="190"/>
      <c r="E78" s="190"/>
      <c r="F78" s="190"/>
      <c r="G78" s="191"/>
    </row>
    <row r="79" spans="1:7" ht="120" customHeight="1">
      <c r="A79" s="180" t="s">
        <v>98</v>
      </c>
      <c r="B79" s="181"/>
      <c r="C79" s="181"/>
      <c r="D79" s="181"/>
      <c r="E79" s="181"/>
      <c r="F79" s="181"/>
      <c r="G79" s="182"/>
    </row>
    <row r="80" spans="1:7" ht="120" customHeight="1">
      <c r="A80" s="183"/>
      <c r="B80" s="184"/>
      <c r="C80" s="184"/>
      <c r="D80" s="184"/>
      <c r="E80" s="184"/>
      <c r="F80" s="184"/>
      <c r="G80" s="185"/>
    </row>
    <row r="81" spans="1:7" ht="120" customHeight="1">
      <c r="A81" s="183"/>
      <c r="B81" s="184"/>
      <c r="C81" s="184"/>
      <c r="D81" s="184"/>
      <c r="E81" s="184"/>
      <c r="F81" s="184"/>
      <c r="G81" s="185"/>
    </row>
    <row r="82" spans="1:7" ht="120" customHeight="1">
      <c r="A82" s="183"/>
      <c r="B82" s="184"/>
      <c r="C82" s="184"/>
      <c r="D82" s="184"/>
      <c r="E82" s="184"/>
      <c r="F82" s="184"/>
      <c r="G82" s="185"/>
    </row>
    <row r="83" spans="1:7" ht="120" customHeight="1">
      <c r="A83" s="183"/>
      <c r="B83" s="184"/>
      <c r="C83" s="184"/>
      <c r="D83" s="184"/>
      <c r="E83" s="184"/>
      <c r="F83" s="184"/>
      <c r="G83" s="185"/>
    </row>
    <row r="84" spans="1:7" ht="120" customHeight="1">
      <c r="A84" s="186"/>
      <c r="B84" s="187"/>
      <c r="C84" s="187"/>
      <c r="D84" s="187"/>
      <c r="E84" s="187"/>
      <c r="F84" s="187"/>
      <c r="G84" s="188"/>
    </row>
    <row r="86" spans="1:7" ht="39.950000000000003" customHeight="1">
      <c r="A86" s="40" t="s">
        <v>94</v>
      </c>
      <c r="B86" s="189" t="s">
        <v>93</v>
      </c>
      <c r="C86" s="190"/>
      <c r="D86" s="190"/>
      <c r="E86" s="190"/>
      <c r="F86" s="190"/>
      <c r="G86" s="191"/>
    </row>
    <row r="87" spans="1:7" ht="120" customHeight="1">
      <c r="A87" s="180" t="s">
        <v>98</v>
      </c>
      <c r="B87" s="181"/>
      <c r="C87" s="181"/>
      <c r="D87" s="181"/>
      <c r="E87" s="181"/>
      <c r="F87" s="181"/>
      <c r="G87" s="182"/>
    </row>
    <row r="88" spans="1:7" ht="120" customHeight="1">
      <c r="A88" s="183"/>
      <c r="B88" s="184"/>
      <c r="C88" s="184"/>
      <c r="D88" s="184"/>
      <c r="E88" s="184"/>
      <c r="F88" s="184"/>
      <c r="G88" s="185"/>
    </row>
    <row r="89" spans="1:7" ht="120" customHeight="1">
      <c r="A89" s="183"/>
      <c r="B89" s="184"/>
      <c r="C89" s="184"/>
      <c r="D89" s="184"/>
      <c r="E89" s="184"/>
      <c r="F89" s="184"/>
      <c r="G89" s="185"/>
    </row>
    <row r="90" spans="1:7" ht="120" customHeight="1">
      <c r="A90" s="183"/>
      <c r="B90" s="184"/>
      <c r="C90" s="184"/>
      <c r="D90" s="184"/>
      <c r="E90" s="184"/>
      <c r="F90" s="184"/>
      <c r="G90" s="185"/>
    </row>
    <row r="91" spans="1:7" ht="120" customHeight="1">
      <c r="A91" s="183"/>
      <c r="B91" s="184"/>
      <c r="C91" s="184"/>
      <c r="D91" s="184"/>
      <c r="E91" s="184"/>
      <c r="F91" s="184"/>
      <c r="G91" s="185"/>
    </row>
    <row r="92" spans="1:7" ht="120" customHeight="1">
      <c r="A92" s="186"/>
      <c r="B92" s="187"/>
      <c r="C92" s="187"/>
      <c r="D92" s="187"/>
      <c r="E92" s="187"/>
      <c r="F92" s="187"/>
      <c r="G92" s="188"/>
    </row>
    <row r="94" spans="1:7" ht="39.950000000000003" customHeight="1">
      <c r="A94" s="40" t="s">
        <v>159</v>
      </c>
      <c r="B94" s="189" t="s">
        <v>95</v>
      </c>
      <c r="C94" s="190"/>
      <c r="D94" s="190"/>
      <c r="E94" s="190"/>
      <c r="F94" s="190"/>
      <c r="G94" s="191"/>
    </row>
    <row r="95" spans="1:7" ht="120" customHeight="1">
      <c r="A95" s="180" t="s">
        <v>98</v>
      </c>
      <c r="B95" s="181"/>
      <c r="C95" s="181"/>
      <c r="D95" s="181"/>
      <c r="E95" s="181"/>
      <c r="F95" s="181"/>
      <c r="G95" s="182"/>
    </row>
    <row r="96" spans="1:7" ht="120" customHeight="1">
      <c r="A96" s="183"/>
      <c r="B96" s="184"/>
      <c r="C96" s="184"/>
      <c r="D96" s="184"/>
      <c r="E96" s="184"/>
      <c r="F96" s="184"/>
      <c r="G96" s="185"/>
    </row>
    <row r="97" spans="1:7" ht="120" customHeight="1">
      <c r="A97" s="183"/>
      <c r="B97" s="184"/>
      <c r="C97" s="184"/>
      <c r="D97" s="184"/>
      <c r="E97" s="184"/>
      <c r="F97" s="184"/>
      <c r="G97" s="185"/>
    </row>
    <row r="98" spans="1:7" ht="120" customHeight="1">
      <c r="A98" s="183"/>
      <c r="B98" s="184"/>
      <c r="C98" s="184"/>
      <c r="D98" s="184"/>
      <c r="E98" s="184"/>
      <c r="F98" s="184"/>
      <c r="G98" s="185"/>
    </row>
    <row r="99" spans="1:7" ht="120" customHeight="1">
      <c r="A99" s="183"/>
      <c r="B99" s="184"/>
      <c r="C99" s="184"/>
      <c r="D99" s="184"/>
      <c r="E99" s="184"/>
      <c r="F99" s="184"/>
      <c r="G99" s="185"/>
    </row>
    <row r="100" spans="1:7" ht="120" customHeight="1">
      <c r="A100" s="186"/>
      <c r="B100" s="187"/>
      <c r="C100" s="187"/>
      <c r="D100" s="187"/>
      <c r="E100" s="187"/>
      <c r="F100" s="187"/>
      <c r="G100" s="188"/>
    </row>
    <row r="102" spans="1:7" ht="39.950000000000003" customHeight="1">
      <c r="A102" s="40" t="s">
        <v>157</v>
      </c>
      <c r="B102" s="189" t="s">
        <v>149</v>
      </c>
      <c r="C102" s="190"/>
      <c r="D102" s="190"/>
      <c r="E102" s="190"/>
      <c r="F102" s="190"/>
      <c r="G102" s="191"/>
    </row>
    <row r="103" spans="1:7" ht="120" customHeight="1">
      <c r="A103" s="180" t="s">
        <v>98</v>
      </c>
      <c r="B103" s="181"/>
      <c r="C103" s="181"/>
      <c r="D103" s="181"/>
      <c r="E103" s="181"/>
      <c r="F103" s="181"/>
      <c r="G103" s="182"/>
    </row>
    <row r="104" spans="1:7" ht="120" customHeight="1">
      <c r="A104" s="183"/>
      <c r="B104" s="184"/>
      <c r="C104" s="184"/>
      <c r="D104" s="184"/>
      <c r="E104" s="184"/>
      <c r="F104" s="184"/>
      <c r="G104" s="185"/>
    </row>
    <row r="105" spans="1:7" ht="120" customHeight="1">
      <c r="A105" s="183"/>
      <c r="B105" s="184"/>
      <c r="C105" s="184"/>
      <c r="D105" s="184"/>
      <c r="E105" s="184"/>
      <c r="F105" s="184"/>
      <c r="G105" s="185"/>
    </row>
    <row r="106" spans="1:7" ht="120" customHeight="1">
      <c r="A106" s="183"/>
      <c r="B106" s="184"/>
      <c r="C106" s="184"/>
      <c r="D106" s="184"/>
      <c r="E106" s="184"/>
      <c r="F106" s="184"/>
      <c r="G106" s="185"/>
    </row>
    <row r="107" spans="1:7" ht="120" customHeight="1">
      <c r="A107" s="183"/>
      <c r="B107" s="184"/>
      <c r="C107" s="184"/>
      <c r="D107" s="184"/>
      <c r="E107" s="184"/>
      <c r="F107" s="184"/>
      <c r="G107" s="185"/>
    </row>
    <row r="108" spans="1:7" ht="120" customHeight="1">
      <c r="A108" s="186"/>
      <c r="B108" s="187"/>
      <c r="C108" s="187"/>
      <c r="D108" s="187"/>
      <c r="E108" s="187"/>
      <c r="F108" s="187"/>
      <c r="G108" s="188"/>
    </row>
    <row r="110" spans="1:7" ht="39.950000000000003" customHeight="1">
      <c r="A110" s="40" t="s">
        <v>158</v>
      </c>
      <c r="B110" s="189" t="s">
        <v>150</v>
      </c>
      <c r="C110" s="190"/>
      <c r="D110" s="190"/>
      <c r="E110" s="190"/>
      <c r="F110" s="190"/>
      <c r="G110" s="191"/>
    </row>
    <row r="111" spans="1:7" ht="120" customHeight="1">
      <c r="A111" s="180" t="s">
        <v>98</v>
      </c>
      <c r="B111" s="181"/>
      <c r="C111" s="181"/>
      <c r="D111" s="181"/>
      <c r="E111" s="181"/>
      <c r="F111" s="181"/>
      <c r="G111" s="182"/>
    </row>
    <row r="112" spans="1:7" ht="120" customHeight="1">
      <c r="A112" s="183"/>
      <c r="B112" s="184"/>
      <c r="C112" s="184"/>
      <c r="D112" s="184"/>
      <c r="E112" s="184"/>
      <c r="F112" s="184"/>
      <c r="G112" s="185"/>
    </row>
    <row r="113" spans="1:7" ht="120" customHeight="1">
      <c r="A113" s="183"/>
      <c r="B113" s="184"/>
      <c r="C113" s="184"/>
      <c r="D113" s="184"/>
      <c r="E113" s="184"/>
      <c r="F113" s="184"/>
      <c r="G113" s="185"/>
    </row>
    <row r="114" spans="1:7" ht="120" customHeight="1">
      <c r="A114" s="183"/>
      <c r="B114" s="184"/>
      <c r="C114" s="184"/>
      <c r="D114" s="184"/>
      <c r="E114" s="184"/>
      <c r="F114" s="184"/>
      <c r="G114" s="185"/>
    </row>
    <row r="115" spans="1:7" ht="120" customHeight="1">
      <c r="A115" s="183"/>
      <c r="B115" s="184"/>
      <c r="C115" s="184"/>
      <c r="D115" s="184"/>
      <c r="E115" s="184"/>
      <c r="F115" s="184"/>
      <c r="G115" s="185"/>
    </row>
    <row r="116" spans="1:7" ht="120" customHeight="1">
      <c r="A116" s="186"/>
      <c r="B116" s="187"/>
      <c r="C116" s="187"/>
      <c r="D116" s="187"/>
      <c r="E116" s="187"/>
      <c r="F116" s="187"/>
      <c r="G116" s="188"/>
    </row>
  </sheetData>
  <sheetProtection algorithmName="SHA-512" hashValue="4c6juPcX5SHOjSpP+AkQOAhNNS/vgoo4Dd5wdiPqdE5o3PoaBZDsDZRCjWKawE/wX0gy7BAWYLXPrJkKheOXNQ==" saltValue="OSjSHpa+fEvo85wDOIICBQ==" spinCount="100000" sheet="1"/>
  <mergeCells count="65">
    <mergeCell ref="B1:G1"/>
    <mergeCell ref="B21:G21"/>
    <mergeCell ref="B36:G36"/>
    <mergeCell ref="B62:G62"/>
    <mergeCell ref="B70:G70"/>
    <mergeCell ref="A10:G10"/>
    <mergeCell ref="E15:G15"/>
    <mergeCell ref="E16:F16"/>
    <mergeCell ref="E30:F30"/>
    <mergeCell ref="A22:G22"/>
    <mergeCell ref="A37:G37"/>
    <mergeCell ref="A54:G54"/>
    <mergeCell ref="D38:E38"/>
    <mergeCell ref="D39:E39"/>
    <mergeCell ref="D40:E40"/>
    <mergeCell ref="B38:C38"/>
    <mergeCell ref="A71:G76"/>
    <mergeCell ref="A63:G68"/>
    <mergeCell ref="A3:B3"/>
    <mergeCell ref="A4:B4"/>
    <mergeCell ref="A5:B5"/>
    <mergeCell ref="A6:B6"/>
    <mergeCell ref="A7:B7"/>
    <mergeCell ref="A23:G26"/>
    <mergeCell ref="C3:G3"/>
    <mergeCell ref="C4:G4"/>
    <mergeCell ref="C5:G5"/>
    <mergeCell ref="C6:G6"/>
    <mergeCell ref="C7:G7"/>
    <mergeCell ref="B43:C43"/>
    <mergeCell ref="D43:F43"/>
    <mergeCell ref="A41:A52"/>
    <mergeCell ref="A111:G116"/>
    <mergeCell ref="A79:G84"/>
    <mergeCell ref="A87:G92"/>
    <mergeCell ref="A95:G100"/>
    <mergeCell ref="B78:G78"/>
    <mergeCell ref="B86:G86"/>
    <mergeCell ref="B94:G94"/>
    <mergeCell ref="B102:G102"/>
    <mergeCell ref="B110:G110"/>
    <mergeCell ref="A103:G108"/>
    <mergeCell ref="E57:F57"/>
    <mergeCell ref="A32:G32"/>
    <mergeCell ref="A59:G59"/>
    <mergeCell ref="B52:G52"/>
    <mergeCell ref="F38:G38"/>
    <mergeCell ref="B39:C39"/>
    <mergeCell ref="B40:C40"/>
    <mergeCell ref="F40:G40"/>
    <mergeCell ref="F39:G39"/>
    <mergeCell ref="A18:G18"/>
    <mergeCell ref="B49:C49"/>
    <mergeCell ref="D49:F49"/>
    <mergeCell ref="B50:G50"/>
    <mergeCell ref="B51:G51"/>
    <mergeCell ref="B45:G45"/>
    <mergeCell ref="B46:G46"/>
    <mergeCell ref="B47:G47"/>
    <mergeCell ref="B48:C48"/>
    <mergeCell ref="D48:F48"/>
    <mergeCell ref="B41:G41"/>
    <mergeCell ref="B42:G42"/>
    <mergeCell ref="B44:C44"/>
    <mergeCell ref="D44:F44"/>
  </mergeCells>
  <phoneticPr fontId="9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4" orientation="portrait" r:id="rId1"/>
  <rowBreaks count="1" manualBreakCount="1">
    <brk id="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1</xdr:col>
                    <xdr:colOff>723900</xdr:colOff>
                    <xdr:row>45</xdr:row>
                    <xdr:rowOff>19050</xdr:rowOff>
                  </from>
                  <to>
                    <xdr:col>2</xdr:col>
                    <xdr:colOff>638175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4</xdr:col>
                    <xdr:colOff>114300</xdr:colOff>
                    <xdr:row>45</xdr:row>
                    <xdr:rowOff>38100</xdr:rowOff>
                  </from>
                  <to>
                    <xdr:col>5</xdr:col>
                    <xdr:colOff>523875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1</xdr:col>
                    <xdr:colOff>723900</xdr:colOff>
                    <xdr:row>50</xdr:row>
                    <xdr:rowOff>38100</xdr:rowOff>
                  </from>
                  <to>
                    <xdr:col>2</xdr:col>
                    <xdr:colOff>638175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4</xdr:col>
                    <xdr:colOff>219075</xdr:colOff>
                    <xdr:row>50</xdr:row>
                    <xdr:rowOff>47625</xdr:rowOff>
                  </from>
                  <to>
                    <xdr:col>5</xdr:col>
                    <xdr:colOff>342900</xdr:colOff>
                    <xdr:row>50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214B-C292-4B8E-B0F3-69D50374AE84}">
  <sheetPr codeName="Sheet6">
    <tabColor rgb="FFFFFF00"/>
    <pageSetUpPr fitToPage="1"/>
  </sheetPr>
  <dimension ref="A1:G119"/>
  <sheetViews>
    <sheetView view="pageBreakPreview" zoomScaleNormal="115" zoomScaleSheetLayoutView="100" workbookViewId="0">
      <selection activeCell="B1" sqref="B1:G1"/>
    </sheetView>
  </sheetViews>
  <sheetFormatPr defaultRowHeight="16.5"/>
  <cols>
    <col min="1" max="1" width="17.75" customWidth="1"/>
    <col min="2" max="6" width="10.875" customWidth="1"/>
    <col min="7" max="7" width="11.25" customWidth="1"/>
  </cols>
  <sheetData>
    <row r="1" spans="1:7" ht="39.950000000000003" customHeight="1">
      <c r="A1" s="40" t="s">
        <v>73</v>
      </c>
      <c r="B1" s="189" t="s">
        <v>71</v>
      </c>
      <c r="C1" s="190"/>
      <c r="D1" s="190"/>
      <c r="E1" s="190"/>
      <c r="F1" s="190"/>
      <c r="G1" s="191"/>
    </row>
    <row r="2" spans="1:7" ht="120" customHeight="1">
      <c r="A2" s="180" t="s">
        <v>98</v>
      </c>
      <c r="B2" s="213"/>
      <c r="C2" s="213"/>
      <c r="D2" s="213"/>
      <c r="E2" s="213"/>
      <c r="F2" s="213"/>
      <c r="G2" s="214"/>
    </row>
    <row r="3" spans="1:7" ht="120" customHeight="1">
      <c r="A3" s="215"/>
      <c r="B3" s="216"/>
      <c r="C3" s="216"/>
      <c r="D3" s="216"/>
      <c r="E3" s="216"/>
      <c r="F3" s="216"/>
      <c r="G3" s="217"/>
    </row>
    <row r="4" spans="1:7" ht="120" customHeight="1">
      <c r="A4" s="215"/>
      <c r="B4" s="216"/>
      <c r="C4" s="216"/>
      <c r="D4" s="216"/>
      <c r="E4" s="216"/>
      <c r="F4" s="216"/>
      <c r="G4" s="217"/>
    </row>
    <row r="5" spans="1:7" ht="120" customHeight="1">
      <c r="A5" s="215"/>
      <c r="B5" s="216"/>
      <c r="C5" s="216"/>
      <c r="D5" s="216"/>
      <c r="E5" s="216"/>
      <c r="F5" s="216"/>
      <c r="G5" s="217"/>
    </row>
    <row r="6" spans="1:7" ht="120" customHeight="1">
      <c r="A6" s="215"/>
      <c r="B6" s="216"/>
      <c r="C6" s="216"/>
      <c r="D6" s="216"/>
      <c r="E6" s="216"/>
      <c r="F6" s="216"/>
      <c r="G6" s="217"/>
    </row>
    <row r="7" spans="1:7" ht="120" customHeight="1">
      <c r="A7" s="218"/>
      <c r="B7" s="219"/>
      <c r="C7" s="219"/>
      <c r="D7" s="219"/>
      <c r="E7" s="219"/>
      <c r="F7" s="219"/>
      <c r="G7" s="220"/>
    </row>
    <row r="9" spans="1:7" ht="39.950000000000003" customHeight="1">
      <c r="A9" s="40" t="s">
        <v>74</v>
      </c>
      <c r="B9" s="189" t="s">
        <v>72</v>
      </c>
      <c r="C9" s="190"/>
      <c r="D9" s="190"/>
      <c r="E9" s="190"/>
      <c r="F9" s="190"/>
      <c r="G9" s="191"/>
    </row>
    <row r="10" spans="1:7" ht="120" customHeight="1">
      <c r="A10" s="180" t="s">
        <v>98</v>
      </c>
      <c r="B10" s="213"/>
      <c r="C10" s="213"/>
      <c r="D10" s="213"/>
      <c r="E10" s="213"/>
      <c r="F10" s="213"/>
      <c r="G10" s="214"/>
    </row>
    <row r="11" spans="1:7" ht="120" customHeight="1">
      <c r="A11" s="215"/>
      <c r="B11" s="216"/>
      <c r="C11" s="216"/>
      <c r="D11" s="216"/>
      <c r="E11" s="216"/>
      <c r="F11" s="216"/>
      <c r="G11" s="217"/>
    </row>
    <row r="12" spans="1:7" ht="120" customHeight="1">
      <c r="A12" s="215"/>
      <c r="B12" s="216"/>
      <c r="C12" s="216"/>
      <c r="D12" s="216"/>
      <c r="E12" s="216"/>
      <c r="F12" s="216"/>
      <c r="G12" s="217"/>
    </row>
    <row r="13" spans="1:7" ht="120" customHeight="1">
      <c r="A13" s="215"/>
      <c r="B13" s="216"/>
      <c r="C13" s="216"/>
      <c r="D13" s="216"/>
      <c r="E13" s="216"/>
      <c r="F13" s="216"/>
      <c r="G13" s="217"/>
    </row>
    <row r="14" spans="1:7" ht="120" customHeight="1">
      <c r="A14" s="215"/>
      <c r="B14" s="216"/>
      <c r="C14" s="216"/>
      <c r="D14" s="216"/>
      <c r="E14" s="216"/>
      <c r="F14" s="216"/>
      <c r="G14" s="217"/>
    </row>
    <row r="15" spans="1:7" ht="120" customHeight="1">
      <c r="A15" s="218"/>
      <c r="B15" s="219"/>
      <c r="C15" s="219"/>
      <c r="D15" s="219"/>
      <c r="E15" s="219"/>
      <c r="F15" s="219"/>
      <c r="G15" s="220"/>
    </row>
    <row r="17" spans="1:7" ht="39.950000000000003" customHeight="1">
      <c r="A17" s="40" t="s">
        <v>75</v>
      </c>
      <c r="B17" s="189" t="s">
        <v>76</v>
      </c>
      <c r="C17" s="190"/>
      <c r="D17" s="190"/>
      <c r="E17" s="190"/>
      <c r="F17" s="190"/>
      <c r="G17" s="191"/>
    </row>
    <row r="18" spans="1:7" ht="120" customHeight="1">
      <c r="A18" s="180" t="s">
        <v>98</v>
      </c>
      <c r="B18" s="213"/>
      <c r="C18" s="213"/>
      <c r="D18" s="213"/>
      <c r="E18" s="213"/>
      <c r="F18" s="213"/>
      <c r="G18" s="214"/>
    </row>
    <row r="19" spans="1:7" ht="120" customHeight="1">
      <c r="A19" s="215"/>
      <c r="B19" s="216"/>
      <c r="C19" s="216"/>
      <c r="D19" s="216"/>
      <c r="E19" s="216"/>
      <c r="F19" s="216"/>
      <c r="G19" s="217"/>
    </row>
    <row r="20" spans="1:7" ht="120" customHeight="1">
      <c r="A20" s="215"/>
      <c r="B20" s="216"/>
      <c r="C20" s="216"/>
      <c r="D20" s="216"/>
      <c r="E20" s="216"/>
      <c r="F20" s="216"/>
      <c r="G20" s="217"/>
    </row>
    <row r="21" spans="1:7" ht="120" customHeight="1">
      <c r="A21" s="215"/>
      <c r="B21" s="216"/>
      <c r="C21" s="216"/>
      <c r="D21" s="216"/>
      <c r="E21" s="216"/>
      <c r="F21" s="216"/>
      <c r="G21" s="217"/>
    </row>
    <row r="22" spans="1:7" ht="120" customHeight="1">
      <c r="A22" s="215"/>
      <c r="B22" s="216"/>
      <c r="C22" s="216"/>
      <c r="D22" s="216"/>
      <c r="E22" s="216"/>
      <c r="F22" s="216"/>
      <c r="G22" s="217"/>
    </row>
    <row r="23" spans="1:7" ht="120" customHeight="1">
      <c r="A23" s="218"/>
      <c r="B23" s="219"/>
      <c r="C23" s="219"/>
      <c r="D23" s="219"/>
      <c r="E23" s="219"/>
      <c r="F23" s="219"/>
      <c r="G23" s="220"/>
    </row>
    <row r="25" spans="1:7" ht="39.950000000000003" customHeight="1">
      <c r="A25" s="40" t="s">
        <v>77</v>
      </c>
      <c r="B25" s="189" t="s">
        <v>71</v>
      </c>
      <c r="C25" s="190"/>
      <c r="D25" s="190"/>
      <c r="E25" s="190"/>
      <c r="F25" s="190"/>
      <c r="G25" s="191"/>
    </row>
    <row r="26" spans="1:7" ht="120" customHeight="1">
      <c r="A26" s="180" t="s">
        <v>98</v>
      </c>
      <c r="B26" s="213"/>
      <c r="C26" s="213"/>
      <c r="D26" s="213"/>
      <c r="E26" s="213"/>
      <c r="F26" s="213"/>
      <c r="G26" s="214"/>
    </row>
    <row r="27" spans="1:7" ht="120" customHeight="1">
      <c r="A27" s="215"/>
      <c r="B27" s="216"/>
      <c r="C27" s="216"/>
      <c r="D27" s="216"/>
      <c r="E27" s="216"/>
      <c r="F27" s="216"/>
      <c r="G27" s="217"/>
    </row>
    <row r="28" spans="1:7" ht="120" customHeight="1">
      <c r="A28" s="215"/>
      <c r="B28" s="216"/>
      <c r="C28" s="216"/>
      <c r="D28" s="216"/>
      <c r="E28" s="216"/>
      <c r="F28" s="216"/>
      <c r="G28" s="217"/>
    </row>
    <row r="29" spans="1:7" ht="120" customHeight="1">
      <c r="A29" s="215"/>
      <c r="B29" s="216"/>
      <c r="C29" s="216"/>
      <c r="D29" s="216"/>
      <c r="E29" s="216"/>
      <c r="F29" s="216"/>
      <c r="G29" s="217"/>
    </row>
    <row r="30" spans="1:7" ht="120" customHeight="1">
      <c r="A30" s="215"/>
      <c r="B30" s="216"/>
      <c r="C30" s="216"/>
      <c r="D30" s="216"/>
      <c r="E30" s="216"/>
      <c r="F30" s="216"/>
      <c r="G30" s="217"/>
    </row>
    <row r="31" spans="1:7" ht="120" customHeight="1">
      <c r="A31" s="218"/>
      <c r="B31" s="219"/>
      <c r="C31" s="219"/>
      <c r="D31" s="219"/>
      <c r="E31" s="219"/>
      <c r="F31" s="219"/>
      <c r="G31" s="220"/>
    </row>
    <row r="33" spans="1:7" ht="39.950000000000003" customHeight="1">
      <c r="A33" s="40" t="s">
        <v>78</v>
      </c>
      <c r="B33" s="189" t="s">
        <v>72</v>
      </c>
      <c r="C33" s="190"/>
      <c r="D33" s="190"/>
      <c r="E33" s="190"/>
      <c r="F33" s="190"/>
      <c r="G33" s="191"/>
    </row>
    <row r="34" spans="1:7" ht="120" customHeight="1">
      <c r="A34" s="180" t="s">
        <v>98</v>
      </c>
      <c r="B34" s="213"/>
      <c r="C34" s="213"/>
      <c r="D34" s="213"/>
      <c r="E34" s="213"/>
      <c r="F34" s="213"/>
      <c r="G34" s="214"/>
    </row>
    <row r="35" spans="1:7" ht="120" customHeight="1">
      <c r="A35" s="215"/>
      <c r="B35" s="216"/>
      <c r="C35" s="216"/>
      <c r="D35" s="216"/>
      <c r="E35" s="216"/>
      <c r="F35" s="216"/>
      <c r="G35" s="217"/>
    </row>
    <row r="36" spans="1:7" ht="120" customHeight="1">
      <c r="A36" s="215"/>
      <c r="B36" s="216"/>
      <c r="C36" s="216"/>
      <c r="D36" s="216"/>
      <c r="E36" s="216"/>
      <c r="F36" s="216"/>
      <c r="G36" s="217"/>
    </row>
    <row r="37" spans="1:7" ht="120" customHeight="1">
      <c r="A37" s="215"/>
      <c r="B37" s="216"/>
      <c r="C37" s="216"/>
      <c r="D37" s="216"/>
      <c r="E37" s="216"/>
      <c r="F37" s="216"/>
      <c r="G37" s="217"/>
    </row>
    <row r="38" spans="1:7" ht="120" customHeight="1">
      <c r="A38" s="215"/>
      <c r="B38" s="216"/>
      <c r="C38" s="216"/>
      <c r="D38" s="216"/>
      <c r="E38" s="216"/>
      <c r="F38" s="216"/>
      <c r="G38" s="217"/>
    </row>
    <row r="39" spans="1:7" ht="120" customHeight="1">
      <c r="A39" s="218"/>
      <c r="B39" s="219"/>
      <c r="C39" s="219"/>
      <c r="D39" s="219"/>
      <c r="E39" s="219"/>
      <c r="F39" s="219"/>
      <c r="G39" s="220"/>
    </row>
    <row r="41" spans="1:7" ht="39.950000000000003" customHeight="1">
      <c r="A41" s="40" t="s">
        <v>79</v>
      </c>
      <c r="B41" s="189" t="s">
        <v>76</v>
      </c>
      <c r="C41" s="190"/>
      <c r="D41" s="190"/>
      <c r="E41" s="190"/>
      <c r="F41" s="190"/>
      <c r="G41" s="191"/>
    </row>
    <row r="42" spans="1:7" ht="120" customHeight="1">
      <c r="A42" s="180" t="s">
        <v>98</v>
      </c>
      <c r="B42" s="213"/>
      <c r="C42" s="213"/>
      <c r="D42" s="213"/>
      <c r="E42" s="213"/>
      <c r="F42" s="213"/>
      <c r="G42" s="214"/>
    </row>
    <row r="43" spans="1:7" ht="120" customHeight="1">
      <c r="A43" s="215"/>
      <c r="B43" s="216"/>
      <c r="C43" s="216"/>
      <c r="D43" s="216"/>
      <c r="E43" s="216"/>
      <c r="F43" s="216"/>
      <c r="G43" s="217"/>
    </row>
    <row r="44" spans="1:7" ht="120" customHeight="1">
      <c r="A44" s="215"/>
      <c r="B44" s="216"/>
      <c r="C44" s="216"/>
      <c r="D44" s="216"/>
      <c r="E44" s="216"/>
      <c r="F44" s="216"/>
      <c r="G44" s="217"/>
    </row>
    <row r="45" spans="1:7" ht="120" customHeight="1">
      <c r="A45" s="215"/>
      <c r="B45" s="216"/>
      <c r="C45" s="216"/>
      <c r="D45" s="216"/>
      <c r="E45" s="216"/>
      <c r="F45" s="216"/>
      <c r="G45" s="217"/>
    </row>
    <row r="46" spans="1:7" ht="120" customHeight="1">
      <c r="A46" s="215"/>
      <c r="B46" s="216"/>
      <c r="C46" s="216"/>
      <c r="D46" s="216"/>
      <c r="E46" s="216"/>
      <c r="F46" s="216"/>
      <c r="G46" s="217"/>
    </row>
    <row r="47" spans="1:7" ht="120" customHeight="1">
      <c r="A47" s="218"/>
      <c r="B47" s="219"/>
      <c r="C47" s="219"/>
      <c r="D47" s="219"/>
      <c r="E47" s="219"/>
      <c r="F47" s="219"/>
      <c r="G47" s="220"/>
    </row>
    <row r="49" spans="1:7" ht="39.950000000000003" customHeight="1">
      <c r="A49" s="40" t="s">
        <v>80</v>
      </c>
      <c r="B49" s="189" t="s">
        <v>71</v>
      </c>
      <c r="C49" s="190"/>
      <c r="D49" s="190"/>
      <c r="E49" s="190"/>
      <c r="F49" s="190"/>
      <c r="G49" s="191"/>
    </row>
    <row r="50" spans="1:7" ht="120" customHeight="1">
      <c r="A50" s="180" t="s">
        <v>98</v>
      </c>
      <c r="B50" s="213"/>
      <c r="C50" s="213"/>
      <c r="D50" s="213"/>
      <c r="E50" s="213"/>
      <c r="F50" s="213"/>
      <c r="G50" s="214"/>
    </row>
    <row r="51" spans="1:7" ht="120" customHeight="1">
      <c r="A51" s="215"/>
      <c r="B51" s="216"/>
      <c r="C51" s="216"/>
      <c r="D51" s="216"/>
      <c r="E51" s="216"/>
      <c r="F51" s="216"/>
      <c r="G51" s="217"/>
    </row>
    <row r="52" spans="1:7" ht="120" customHeight="1">
      <c r="A52" s="215"/>
      <c r="B52" s="216"/>
      <c r="C52" s="216"/>
      <c r="D52" s="216"/>
      <c r="E52" s="216"/>
      <c r="F52" s="216"/>
      <c r="G52" s="217"/>
    </row>
    <row r="53" spans="1:7" ht="120" customHeight="1">
      <c r="A53" s="215"/>
      <c r="B53" s="216"/>
      <c r="C53" s="216"/>
      <c r="D53" s="216"/>
      <c r="E53" s="216"/>
      <c r="F53" s="216"/>
      <c r="G53" s="217"/>
    </row>
    <row r="54" spans="1:7" ht="120" customHeight="1">
      <c r="A54" s="215"/>
      <c r="B54" s="216"/>
      <c r="C54" s="216"/>
      <c r="D54" s="216"/>
      <c r="E54" s="216"/>
      <c r="F54" s="216"/>
      <c r="G54" s="217"/>
    </row>
    <row r="55" spans="1:7" ht="120" customHeight="1">
      <c r="A55" s="218"/>
      <c r="B55" s="219"/>
      <c r="C55" s="219"/>
      <c r="D55" s="219"/>
      <c r="E55" s="219"/>
      <c r="F55" s="219"/>
      <c r="G55" s="220"/>
    </row>
    <row r="57" spans="1:7" ht="39.950000000000003" customHeight="1">
      <c r="A57" s="40" t="s">
        <v>81</v>
      </c>
      <c r="B57" s="189" t="s">
        <v>72</v>
      </c>
      <c r="C57" s="190"/>
      <c r="D57" s="190"/>
      <c r="E57" s="190"/>
      <c r="F57" s="190"/>
      <c r="G57" s="191"/>
    </row>
    <row r="58" spans="1:7" ht="120" customHeight="1">
      <c r="A58" s="180" t="s">
        <v>98</v>
      </c>
      <c r="B58" s="213"/>
      <c r="C58" s="213"/>
      <c r="D58" s="213"/>
      <c r="E58" s="213"/>
      <c r="F58" s="213"/>
      <c r="G58" s="214"/>
    </row>
    <row r="59" spans="1:7" ht="120" customHeight="1">
      <c r="A59" s="215"/>
      <c r="B59" s="216"/>
      <c r="C59" s="216"/>
      <c r="D59" s="216"/>
      <c r="E59" s="216"/>
      <c r="F59" s="216"/>
      <c r="G59" s="217"/>
    </row>
    <row r="60" spans="1:7" ht="120" customHeight="1">
      <c r="A60" s="215"/>
      <c r="B60" s="216"/>
      <c r="C60" s="216"/>
      <c r="D60" s="216"/>
      <c r="E60" s="216"/>
      <c r="F60" s="216"/>
      <c r="G60" s="217"/>
    </row>
    <row r="61" spans="1:7" ht="120" customHeight="1">
      <c r="A61" s="215"/>
      <c r="B61" s="216"/>
      <c r="C61" s="216"/>
      <c r="D61" s="216"/>
      <c r="E61" s="216"/>
      <c r="F61" s="216"/>
      <c r="G61" s="217"/>
    </row>
    <row r="62" spans="1:7" ht="120" customHeight="1">
      <c r="A62" s="215"/>
      <c r="B62" s="216"/>
      <c r="C62" s="216"/>
      <c r="D62" s="216"/>
      <c r="E62" s="216"/>
      <c r="F62" s="216"/>
      <c r="G62" s="217"/>
    </row>
    <row r="63" spans="1:7" ht="120" customHeight="1">
      <c r="A63" s="218"/>
      <c r="B63" s="219"/>
      <c r="C63" s="219"/>
      <c r="D63" s="219"/>
      <c r="E63" s="219"/>
      <c r="F63" s="219"/>
      <c r="G63" s="220"/>
    </row>
    <row r="65" spans="1:7" ht="39.950000000000003" customHeight="1">
      <c r="A65" s="40" t="s">
        <v>82</v>
      </c>
      <c r="B65" s="189" t="s">
        <v>76</v>
      </c>
      <c r="C65" s="190"/>
      <c r="D65" s="190"/>
      <c r="E65" s="190"/>
      <c r="F65" s="190"/>
      <c r="G65" s="191"/>
    </row>
    <row r="66" spans="1:7" ht="120" customHeight="1">
      <c r="A66" s="180" t="s">
        <v>98</v>
      </c>
      <c r="B66" s="213"/>
      <c r="C66" s="213"/>
      <c r="D66" s="213"/>
      <c r="E66" s="213"/>
      <c r="F66" s="213"/>
      <c r="G66" s="214"/>
    </row>
    <row r="67" spans="1:7" ht="120" customHeight="1">
      <c r="A67" s="215"/>
      <c r="B67" s="216"/>
      <c r="C67" s="216"/>
      <c r="D67" s="216"/>
      <c r="E67" s="216"/>
      <c r="F67" s="216"/>
      <c r="G67" s="217"/>
    </row>
    <row r="68" spans="1:7" ht="120" customHeight="1">
      <c r="A68" s="215"/>
      <c r="B68" s="216"/>
      <c r="C68" s="216"/>
      <c r="D68" s="216"/>
      <c r="E68" s="216"/>
      <c r="F68" s="216"/>
      <c r="G68" s="217"/>
    </row>
    <row r="69" spans="1:7" ht="120" customHeight="1">
      <c r="A69" s="215"/>
      <c r="B69" s="216"/>
      <c r="C69" s="216"/>
      <c r="D69" s="216"/>
      <c r="E69" s="216"/>
      <c r="F69" s="216"/>
      <c r="G69" s="217"/>
    </row>
    <row r="70" spans="1:7" ht="120" customHeight="1">
      <c r="A70" s="215"/>
      <c r="B70" s="216"/>
      <c r="C70" s="216"/>
      <c r="D70" s="216"/>
      <c r="E70" s="216"/>
      <c r="F70" s="216"/>
      <c r="G70" s="217"/>
    </row>
    <row r="71" spans="1:7" ht="120" customHeight="1">
      <c r="A71" s="218"/>
      <c r="B71" s="219"/>
      <c r="C71" s="219"/>
      <c r="D71" s="219"/>
      <c r="E71" s="219"/>
      <c r="F71" s="219"/>
      <c r="G71" s="220"/>
    </row>
    <row r="73" spans="1:7" ht="39.950000000000003" customHeight="1">
      <c r="A73" s="40" t="s">
        <v>83</v>
      </c>
      <c r="B73" s="189" t="s">
        <v>71</v>
      </c>
      <c r="C73" s="190"/>
      <c r="D73" s="190"/>
      <c r="E73" s="190"/>
      <c r="F73" s="190"/>
      <c r="G73" s="191"/>
    </row>
    <row r="74" spans="1:7" ht="120" customHeight="1">
      <c r="A74" s="180" t="s">
        <v>98</v>
      </c>
      <c r="B74" s="213"/>
      <c r="C74" s="213"/>
      <c r="D74" s="213"/>
      <c r="E74" s="213"/>
      <c r="F74" s="213"/>
      <c r="G74" s="214"/>
    </row>
    <row r="75" spans="1:7" ht="120" customHeight="1">
      <c r="A75" s="215"/>
      <c r="B75" s="216"/>
      <c r="C75" s="216"/>
      <c r="D75" s="216"/>
      <c r="E75" s="216"/>
      <c r="F75" s="216"/>
      <c r="G75" s="217"/>
    </row>
    <row r="76" spans="1:7" ht="120" customHeight="1">
      <c r="A76" s="215"/>
      <c r="B76" s="216"/>
      <c r="C76" s="216"/>
      <c r="D76" s="216"/>
      <c r="E76" s="216"/>
      <c r="F76" s="216"/>
      <c r="G76" s="217"/>
    </row>
    <row r="77" spans="1:7" ht="120" customHeight="1">
      <c r="A77" s="215"/>
      <c r="B77" s="216"/>
      <c r="C77" s="216"/>
      <c r="D77" s="216"/>
      <c r="E77" s="216"/>
      <c r="F77" s="216"/>
      <c r="G77" s="217"/>
    </row>
    <row r="78" spans="1:7" ht="120" customHeight="1">
      <c r="A78" s="215"/>
      <c r="B78" s="216"/>
      <c r="C78" s="216"/>
      <c r="D78" s="216"/>
      <c r="E78" s="216"/>
      <c r="F78" s="216"/>
      <c r="G78" s="217"/>
    </row>
    <row r="79" spans="1:7" ht="120" customHeight="1">
      <c r="A79" s="218"/>
      <c r="B79" s="219"/>
      <c r="C79" s="219"/>
      <c r="D79" s="219"/>
      <c r="E79" s="219"/>
      <c r="F79" s="219"/>
      <c r="G79" s="220"/>
    </row>
    <row r="81" spans="1:7" ht="39.950000000000003" customHeight="1">
      <c r="A81" s="40" t="s">
        <v>84</v>
      </c>
      <c r="B81" s="189" t="s">
        <v>72</v>
      </c>
      <c r="C81" s="190"/>
      <c r="D81" s="190"/>
      <c r="E81" s="190"/>
      <c r="F81" s="190"/>
      <c r="G81" s="191"/>
    </row>
    <row r="82" spans="1:7" ht="120" customHeight="1">
      <c r="A82" s="180" t="s">
        <v>98</v>
      </c>
      <c r="B82" s="213"/>
      <c r="C82" s="213"/>
      <c r="D82" s="213"/>
      <c r="E82" s="213"/>
      <c r="F82" s="213"/>
      <c r="G82" s="214"/>
    </row>
    <row r="83" spans="1:7" ht="120" customHeight="1">
      <c r="A83" s="215"/>
      <c r="B83" s="216"/>
      <c r="C83" s="216"/>
      <c r="D83" s="216"/>
      <c r="E83" s="216"/>
      <c r="F83" s="216"/>
      <c r="G83" s="217"/>
    </row>
    <row r="84" spans="1:7" ht="120" customHeight="1">
      <c r="A84" s="215"/>
      <c r="B84" s="216"/>
      <c r="C84" s="216"/>
      <c r="D84" s="216"/>
      <c r="E84" s="216"/>
      <c r="F84" s="216"/>
      <c r="G84" s="217"/>
    </row>
    <row r="85" spans="1:7" ht="120" customHeight="1">
      <c r="A85" s="215"/>
      <c r="B85" s="216"/>
      <c r="C85" s="216"/>
      <c r="D85" s="216"/>
      <c r="E85" s="216"/>
      <c r="F85" s="216"/>
      <c r="G85" s="217"/>
    </row>
    <row r="86" spans="1:7" ht="120" customHeight="1">
      <c r="A86" s="215"/>
      <c r="B86" s="216"/>
      <c r="C86" s="216"/>
      <c r="D86" s="216"/>
      <c r="E86" s="216"/>
      <c r="F86" s="216"/>
      <c r="G86" s="217"/>
    </row>
    <row r="87" spans="1:7" ht="120" customHeight="1">
      <c r="A87" s="218"/>
      <c r="B87" s="219"/>
      <c r="C87" s="219"/>
      <c r="D87" s="219"/>
      <c r="E87" s="219"/>
      <c r="F87" s="219"/>
      <c r="G87" s="220"/>
    </row>
    <row r="89" spans="1:7" ht="39.950000000000003" customHeight="1">
      <c r="A89" s="40" t="s">
        <v>85</v>
      </c>
      <c r="B89" s="189" t="s">
        <v>76</v>
      </c>
      <c r="C89" s="190"/>
      <c r="D89" s="190"/>
      <c r="E89" s="190"/>
      <c r="F89" s="190"/>
      <c r="G89" s="191"/>
    </row>
    <row r="90" spans="1:7" ht="120" customHeight="1">
      <c r="A90" s="180" t="s">
        <v>98</v>
      </c>
      <c r="B90" s="213"/>
      <c r="C90" s="213"/>
      <c r="D90" s="213"/>
      <c r="E90" s="213"/>
      <c r="F90" s="213"/>
      <c r="G90" s="214"/>
    </row>
    <row r="91" spans="1:7" ht="120" customHeight="1">
      <c r="A91" s="215"/>
      <c r="B91" s="216"/>
      <c r="C91" s="216"/>
      <c r="D91" s="216"/>
      <c r="E91" s="216"/>
      <c r="F91" s="216"/>
      <c r="G91" s="217"/>
    </row>
    <row r="92" spans="1:7" ht="120" customHeight="1">
      <c r="A92" s="215"/>
      <c r="B92" s="216"/>
      <c r="C92" s="216"/>
      <c r="D92" s="216"/>
      <c r="E92" s="216"/>
      <c r="F92" s="216"/>
      <c r="G92" s="217"/>
    </row>
    <row r="93" spans="1:7" ht="120" customHeight="1">
      <c r="A93" s="215"/>
      <c r="B93" s="216"/>
      <c r="C93" s="216"/>
      <c r="D93" s="216"/>
      <c r="E93" s="216"/>
      <c r="F93" s="216"/>
      <c r="G93" s="217"/>
    </row>
    <row r="94" spans="1:7" ht="120" customHeight="1">
      <c r="A94" s="215"/>
      <c r="B94" s="216"/>
      <c r="C94" s="216"/>
      <c r="D94" s="216"/>
      <c r="E94" s="216"/>
      <c r="F94" s="216"/>
      <c r="G94" s="217"/>
    </row>
    <row r="95" spans="1:7" ht="120" customHeight="1">
      <c r="A95" s="218"/>
      <c r="B95" s="219"/>
      <c r="C95" s="219"/>
      <c r="D95" s="219"/>
      <c r="E95" s="219"/>
      <c r="F95" s="219"/>
      <c r="G95" s="220"/>
    </row>
    <row r="97" spans="1:7" ht="39.950000000000003" customHeight="1">
      <c r="A97" s="40" t="s">
        <v>86</v>
      </c>
      <c r="B97" s="189" t="s">
        <v>71</v>
      </c>
      <c r="C97" s="190"/>
      <c r="D97" s="190"/>
      <c r="E97" s="190"/>
      <c r="F97" s="190"/>
      <c r="G97" s="191"/>
    </row>
    <row r="98" spans="1:7" ht="120" customHeight="1">
      <c r="A98" s="180" t="s">
        <v>98</v>
      </c>
      <c r="B98" s="213"/>
      <c r="C98" s="213"/>
      <c r="D98" s="213"/>
      <c r="E98" s="213"/>
      <c r="F98" s="213"/>
      <c r="G98" s="214"/>
    </row>
    <row r="99" spans="1:7" ht="120" customHeight="1">
      <c r="A99" s="215"/>
      <c r="B99" s="216"/>
      <c r="C99" s="216"/>
      <c r="D99" s="216"/>
      <c r="E99" s="216"/>
      <c r="F99" s="216"/>
      <c r="G99" s="217"/>
    </row>
    <row r="100" spans="1:7" ht="120" customHeight="1">
      <c r="A100" s="215"/>
      <c r="B100" s="216"/>
      <c r="C100" s="216"/>
      <c r="D100" s="216"/>
      <c r="E100" s="216"/>
      <c r="F100" s="216"/>
      <c r="G100" s="217"/>
    </row>
    <row r="101" spans="1:7" ht="120" customHeight="1">
      <c r="A101" s="215"/>
      <c r="B101" s="216"/>
      <c r="C101" s="216"/>
      <c r="D101" s="216"/>
      <c r="E101" s="216"/>
      <c r="F101" s="216"/>
      <c r="G101" s="217"/>
    </row>
    <row r="102" spans="1:7" ht="120" customHeight="1">
      <c r="A102" s="215"/>
      <c r="B102" s="216"/>
      <c r="C102" s="216"/>
      <c r="D102" s="216"/>
      <c r="E102" s="216"/>
      <c r="F102" s="216"/>
      <c r="G102" s="217"/>
    </row>
    <row r="103" spans="1:7" ht="120" customHeight="1">
      <c r="A103" s="218"/>
      <c r="B103" s="219"/>
      <c r="C103" s="219"/>
      <c r="D103" s="219"/>
      <c r="E103" s="219"/>
      <c r="F103" s="219"/>
      <c r="G103" s="220"/>
    </row>
    <row r="104" spans="1:7" ht="25.5" customHeight="1"/>
    <row r="105" spans="1:7" ht="39.950000000000003" customHeight="1">
      <c r="A105" s="40" t="s">
        <v>87</v>
      </c>
      <c r="B105" s="189" t="s">
        <v>72</v>
      </c>
      <c r="C105" s="190"/>
      <c r="D105" s="190"/>
      <c r="E105" s="190"/>
      <c r="F105" s="190"/>
      <c r="G105" s="191"/>
    </row>
    <row r="106" spans="1:7" ht="120" customHeight="1">
      <c r="A106" s="180" t="s">
        <v>98</v>
      </c>
      <c r="B106" s="213"/>
      <c r="C106" s="213"/>
      <c r="D106" s="213"/>
      <c r="E106" s="213"/>
      <c r="F106" s="213"/>
      <c r="G106" s="214"/>
    </row>
    <row r="107" spans="1:7" ht="120" customHeight="1">
      <c r="A107" s="215"/>
      <c r="B107" s="216"/>
      <c r="C107" s="216"/>
      <c r="D107" s="216"/>
      <c r="E107" s="216"/>
      <c r="F107" s="216"/>
      <c r="G107" s="217"/>
    </row>
    <row r="108" spans="1:7" ht="120" customHeight="1">
      <c r="A108" s="215"/>
      <c r="B108" s="216"/>
      <c r="C108" s="216"/>
      <c r="D108" s="216"/>
      <c r="E108" s="216"/>
      <c r="F108" s="216"/>
      <c r="G108" s="217"/>
    </row>
    <row r="109" spans="1:7" ht="120" customHeight="1">
      <c r="A109" s="215"/>
      <c r="B109" s="216"/>
      <c r="C109" s="216"/>
      <c r="D109" s="216"/>
      <c r="E109" s="216"/>
      <c r="F109" s="216"/>
      <c r="G109" s="217"/>
    </row>
    <row r="110" spans="1:7" ht="120" customHeight="1">
      <c r="A110" s="215"/>
      <c r="B110" s="216"/>
      <c r="C110" s="216"/>
      <c r="D110" s="216"/>
      <c r="E110" s="216"/>
      <c r="F110" s="216"/>
      <c r="G110" s="217"/>
    </row>
    <row r="111" spans="1:7" ht="120" customHeight="1">
      <c r="A111" s="218"/>
      <c r="B111" s="219"/>
      <c r="C111" s="219"/>
      <c r="D111" s="219"/>
      <c r="E111" s="219"/>
      <c r="F111" s="219"/>
      <c r="G111" s="220"/>
    </row>
    <row r="113" spans="1:7" ht="39.950000000000003" customHeight="1">
      <c r="A113" s="40" t="s">
        <v>88</v>
      </c>
      <c r="B113" s="189" t="s">
        <v>76</v>
      </c>
      <c r="C113" s="190"/>
      <c r="D113" s="190"/>
      <c r="E113" s="190"/>
      <c r="F113" s="190"/>
      <c r="G113" s="191"/>
    </row>
    <row r="114" spans="1:7" ht="120" customHeight="1">
      <c r="A114" s="180" t="s">
        <v>98</v>
      </c>
      <c r="B114" s="213"/>
      <c r="C114" s="213"/>
      <c r="D114" s="213"/>
      <c r="E114" s="213"/>
      <c r="F114" s="213"/>
      <c r="G114" s="214"/>
    </row>
    <row r="115" spans="1:7" ht="120" customHeight="1">
      <c r="A115" s="215"/>
      <c r="B115" s="216"/>
      <c r="C115" s="216"/>
      <c r="D115" s="216"/>
      <c r="E115" s="216"/>
      <c r="F115" s="216"/>
      <c r="G115" s="217"/>
    </row>
    <row r="116" spans="1:7" ht="120" customHeight="1">
      <c r="A116" s="215"/>
      <c r="B116" s="216"/>
      <c r="C116" s="216"/>
      <c r="D116" s="216"/>
      <c r="E116" s="216"/>
      <c r="F116" s="216"/>
      <c r="G116" s="217"/>
    </row>
    <row r="117" spans="1:7" ht="120" customHeight="1">
      <c r="A117" s="215"/>
      <c r="B117" s="216"/>
      <c r="C117" s="216"/>
      <c r="D117" s="216"/>
      <c r="E117" s="216"/>
      <c r="F117" s="216"/>
      <c r="G117" s="217"/>
    </row>
    <row r="118" spans="1:7" ht="120" customHeight="1">
      <c r="A118" s="215"/>
      <c r="B118" s="216"/>
      <c r="C118" s="216"/>
      <c r="D118" s="216"/>
      <c r="E118" s="216"/>
      <c r="F118" s="216"/>
      <c r="G118" s="217"/>
    </row>
    <row r="119" spans="1:7" ht="120" customHeight="1">
      <c r="A119" s="218"/>
      <c r="B119" s="219"/>
      <c r="C119" s="219"/>
      <c r="D119" s="219"/>
      <c r="E119" s="219"/>
      <c r="F119" s="219"/>
      <c r="G119" s="220"/>
    </row>
  </sheetData>
  <sheetProtection algorithmName="SHA-512" hashValue="D9X6iTGfqVcDpwMSE7pIBwED4705GNDBb02LGb3abqXk312kWSPFAzwHBQUP8ugmlqBPYUT1wpl7ER7fc7/CGQ==" saltValue="hjaHwZR5/Sojj59bgm+vVA==" spinCount="100000" sheet="1"/>
  <mergeCells count="30">
    <mergeCell ref="A42:G47"/>
    <mergeCell ref="A2:G7"/>
    <mergeCell ref="A10:G15"/>
    <mergeCell ref="A18:G23"/>
    <mergeCell ref="B97:G97"/>
    <mergeCell ref="A74:G79"/>
    <mergeCell ref="B41:G41"/>
    <mergeCell ref="B49:G49"/>
    <mergeCell ref="B57:G57"/>
    <mergeCell ref="A50:G55"/>
    <mergeCell ref="A58:G63"/>
    <mergeCell ref="A66:G71"/>
    <mergeCell ref="B65:G65"/>
    <mergeCell ref="A34:G39"/>
    <mergeCell ref="B73:G73"/>
    <mergeCell ref="B81:G81"/>
    <mergeCell ref="B1:G1"/>
    <mergeCell ref="B9:G9"/>
    <mergeCell ref="B17:G17"/>
    <mergeCell ref="B25:G25"/>
    <mergeCell ref="B33:G33"/>
    <mergeCell ref="A26:G31"/>
    <mergeCell ref="A106:G111"/>
    <mergeCell ref="B113:G113"/>
    <mergeCell ref="A114:G119"/>
    <mergeCell ref="A82:G87"/>
    <mergeCell ref="B89:G89"/>
    <mergeCell ref="A90:G95"/>
    <mergeCell ref="A98:G103"/>
    <mergeCell ref="B105:G105"/>
  </mergeCells>
  <phoneticPr fontId="9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5" orientation="portrait" r:id="rId1"/>
  <rowBreaks count="1" manualBreakCount="1">
    <brk id="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23A2-C8F4-49FF-B0C2-548CBAA8E9C4}">
  <sheetPr codeName="Sheet5">
    <tabColor rgb="FF92D050"/>
    <pageSetUpPr fitToPage="1"/>
  </sheetPr>
  <dimension ref="A1:G39"/>
  <sheetViews>
    <sheetView view="pageBreakPreview" zoomScaleNormal="115" zoomScaleSheetLayoutView="100" workbookViewId="0">
      <selection activeCell="B1" sqref="B1:G1"/>
    </sheetView>
  </sheetViews>
  <sheetFormatPr defaultRowHeight="16.5"/>
  <cols>
    <col min="1" max="7" width="11.875" customWidth="1"/>
  </cols>
  <sheetData>
    <row r="1" spans="1:7" ht="39.950000000000003" customHeight="1">
      <c r="A1" s="40" t="s">
        <v>141</v>
      </c>
      <c r="B1" s="189" t="s">
        <v>160</v>
      </c>
      <c r="C1" s="190"/>
      <c r="D1" s="190"/>
      <c r="E1" s="190"/>
      <c r="F1" s="190"/>
      <c r="G1" s="191"/>
    </row>
    <row r="2" spans="1:7" ht="120" customHeight="1">
      <c r="A2" s="180" t="s">
        <v>98</v>
      </c>
      <c r="B2" s="213"/>
      <c r="C2" s="213"/>
      <c r="D2" s="213"/>
      <c r="E2" s="213"/>
      <c r="F2" s="213"/>
      <c r="G2" s="214"/>
    </row>
    <row r="3" spans="1:7" ht="120" customHeight="1">
      <c r="A3" s="215"/>
      <c r="B3" s="216"/>
      <c r="C3" s="216"/>
      <c r="D3" s="216"/>
      <c r="E3" s="216"/>
      <c r="F3" s="216"/>
      <c r="G3" s="217"/>
    </row>
    <row r="4" spans="1:7" ht="120" customHeight="1">
      <c r="A4" s="215"/>
      <c r="B4" s="216"/>
      <c r="C4" s="216"/>
      <c r="D4" s="216"/>
      <c r="E4" s="216"/>
      <c r="F4" s="216"/>
      <c r="G4" s="217"/>
    </row>
    <row r="5" spans="1:7" ht="120" customHeight="1">
      <c r="A5" s="215"/>
      <c r="B5" s="216"/>
      <c r="C5" s="216"/>
      <c r="D5" s="216"/>
      <c r="E5" s="216"/>
      <c r="F5" s="216"/>
      <c r="G5" s="217"/>
    </row>
    <row r="6" spans="1:7" ht="120" customHeight="1">
      <c r="A6" s="215"/>
      <c r="B6" s="216"/>
      <c r="C6" s="216"/>
      <c r="D6" s="216"/>
      <c r="E6" s="216"/>
      <c r="F6" s="216"/>
      <c r="G6" s="217"/>
    </row>
    <row r="7" spans="1:7" ht="120" customHeight="1">
      <c r="A7" s="218"/>
      <c r="B7" s="219"/>
      <c r="C7" s="219"/>
      <c r="D7" s="219"/>
      <c r="E7" s="219"/>
      <c r="F7" s="219"/>
      <c r="G7" s="220"/>
    </row>
    <row r="9" spans="1:7" ht="39.950000000000003" customHeight="1">
      <c r="A9" s="40" t="s">
        <v>141</v>
      </c>
      <c r="B9" s="189" t="s">
        <v>161</v>
      </c>
      <c r="C9" s="190"/>
      <c r="D9" s="190"/>
      <c r="E9" s="190"/>
      <c r="F9" s="190"/>
      <c r="G9" s="191"/>
    </row>
    <row r="10" spans="1:7" ht="120" customHeight="1">
      <c r="A10" s="180" t="s">
        <v>98</v>
      </c>
      <c r="B10" s="213"/>
      <c r="C10" s="213"/>
      <c r="D10" s="213"/>
      <c r="E10" s="213"/>
      <c r="F10" s="213"/>
      <c r="G10" s="214"/>
    </row>
    <row r="11" spans="1:7" ht="120" customHeight="1">
      <c r="A11" s="215"/>
      <c r="B11" s="216"/>
      <c r="C11" s="216"/>
      <c r="D11" s="216"/>
      <c r="E11" s="216"/>
      <c r="F11" s="216"/>
      <c r="G11" s="217"/>
    </row>
    <row r="12" spans="1:7" ht="120" customHeight="1">
      <c r="A12" s="215"/>
      <c r="B12" s="216"/>
      <c r="C12" s="216"/>
      <c r="D12" s="216"/>
      <c r="E12" s="216"/>
      <c r="F12" s="216"/>
      <c r="G12" s="217"/>
    </row>
    <row r="13" spans="1:7" ht="120" customHeight="1">
      <c r="A13" s="215"/>
      <c r="B13" s="216"/>
      <c r="C13" s="216"/>
      <c r="D13" s="216"/>
      <c r="E13" s="216"/>
      <c r="F13" s="216"/>
      <c r="G13" s="217"/>
    </row>
    <row r="14" spans="1:7" ht="120" customHeight="1">
      <c r="A14" s="215"/>
      <c r="B14" s="216"/>
      <c r="C14" s="216"/>
      <c r="D14" s="216"/>
      <c r="E14" s="216"/>
      <c r="F14" s="216"/>
      <c r="G14" s="217"/>
    </row>
    <row r="15" spans="1:7" ht="120" customHeight="1">
      <c r="A15" s="218"/>
      <c r="B15" s="219"/>
      <c r="C15" s="219"/>
      <c r="D15" s="219"/>
      <c r="E15" s="219"/>
      <c r="F15" s="219"/>
      <c r="G15" s="220"/>
    </row>
    <row r="17" spans="1:7" ht="39.950000000000003" customHeight="1">
      <c r="A17" s="40" t="s">
        <v>141</v>
      </c>
      <c r="B17" s="189" t="s">
        <v>162</v>
      </c>
      <c r="C17" s="190"/>
      <c r="D17" s="190"/>
      <c r="E17" s="190"/>
      <c r="F17" s="190"/>
      <c r="G17" s="191"/>
    </row>
    <row r="18" spans="1:7" ht="120" customHeight="1">
      <c r="A18" s="180" t="s">
        <v>98</v>
      </c>
      <c r="B18" s="213"/>
      <c r="C18" s="213"/>
      <c r="D18" s="213"/>
      <c r="E18" s="213"/>
      <c r="F18" s="213"/>
      <c r="G18" s="214"/>
    </row>
    <row r="19" spans="1:7" ht="120" customHeight="1">
      <c r="A19" s="215"/>
      <c r="B19" s="216"/>
      <c r="C19" s="216"/>
      <c r="D19" s="216"/>
      <c r="E19" s="216"/>
      <c r="F19" s="216"/>
      <c r="G19" s="217"/>
    </row>
    <row r="20" spans="1:7" ht="120" customHeight="1">
      <c r="A20" s="215"/>
      <c r="B20" s="216"/>
      <c r="C20" s="216"/>
      <c r="D20" s="216"/>
      <c r="E20" s="216"/>
      <c r="F20" s="216"/>
      <c r="G20" s="217"/>
    </row>
    <row r="21" spans="1:7" ht="120" customHeight="1">
      <c r="A21" s="215"/>
      <c r="B21" s="216"/>
      <c r="C21" s="216"/>
      <c r="D21" s="216"/>
      <c r="E21" s="216"/>
      <c r="F21" s="216"/>
      <c r="G21" s="217"/>
    </row>
    <row r="22" spans="1:7" ht="120" customHeight="1">
      <c r="A22" s="215"/>
      <c r="B22" s="216"/>
      <c r="C22" s="216"/>
      <c r="D22" s="216"/>
      <c r="E22" s="216"/>
      <c r="F22" s="216"/>
      <c r="G22" s="217"/>
    </row>
    <row r="23" spans="1:7" ht="120" customHeight="1">
      <c r="A23" s="218"/>
      <c r="B23" s="219"/>
      <c r="C23" s="219"/>
      <c r="D23" s="219"/>
      <c r="E23" s="219"/>
      <c r="F23" s="219"/>
      <c r="G23" s="220"/>
    </row>
    <row r="25" spans="1:7" ht="39.950000000000003" customHeight="1">
      <c r="A25" s="40" t="s">
        <v>141</v>
      </c>
      <c r="B25" s="189" t="s">
        <v>163</v>
      </c>
      <c r="C25" s="190"/>
      <c r="D25" s="190"/>
      <c r="E25" s="190"/>
      <c r="F25" s="190"/>
      <c r="G25" s="191"/>
    </row>
    <row r="26" spans="1:7" ht="120" customHeight="1">
      <c r="A26" s="180" t="s">
        <v>98</v>
      </c>
      <c r="B26" s="213"/>
      <c r="C26" s="213"/>
      <c r="D26" s="213"/>
      <c r="E26" s="213"/>
      <c r="F26" s="213"/>
      <c r="G26" s="214"/>
    </row>
    <row r="27" spans="1:7" ht="120" customHeight="1">
      <c r="A27" s="215"/>
      <c r="B27" s="216"/>
      <c r="C27" s="216"/>
      <c r="D27" s="216"/>
      <c r="E27" s="216"/>
      <c r="F27" s="216"/>
      <c r="G27" s="217"/>
    </row>
    <row r="28" spans="1:7" ht="120" customHeight="1">
      <c r="A28" s="215"/>
      <c r="B28" s="216"/>
      <c r="C28" s="216"/>
      <c r="D28" s="216"/>
      <c r="E28" s="216"/>
      <c r="F28" s="216"/>
      <c r="G28" s="217"/>
    </row>
    <row r="29" spans="1:7" ht="120" customHeight="1">
      <c r="A29" s="215"/>
      <c r="B29" s="216"/>
      <c r="C29" s="216"/>
      <c r="D29" s="216"/>
      <c r="E29" s="216"/>
      <c r="F29" s="216"/>
      <c r="G29" s="217"/>
    </row>
    <row r="30" spans="1:7" ht="120" customHeight="1">
      <c r="A30" s="215"/>
      <c r="B30" s="216"/>
      <c r="C30" s="216"/>
      <c r="D30" s="216"/>
      <c r="E30" s="216"/>
      <c r="F30" s="216"/>
      <c r="G30" s="217"/>
    </row>
    <row r="31" spans="1:7" ht="120" customHeight="1">
      <c r="A31" s="218"/>
      <c r="B31" s="219"/>
      <c r="C31" s="219"/>
      <c r="D31" s="219"/>
      <c r="E31" s="219"/>
      <c r="F31" s="219"/>
      <c r="G31" s="220"/>
    </row>
    <row r="33" spans="1:7" ht="39.950000000000003" customHeight="1">
      <c r="A33" s="40" t="s">
        <v>141</v>
      </c>
      <c r="B33" s="189" t="s">
        <v>164</v>
      </c>
      <c r="C33" s="190"/>
      <c r="D33" s="190"/>
      <c r="E33" s="190"/>
      <c r="F33" s="190"/>
      <c r="G33" s="191"/>
    </row>
    <row r="34" spans="1:7" ht="120" customHeight="1">
      <c r="A34" s="180" t="s">
        <v>98</v>
      </c>
      <c r="B34" s="213"/>
      <c r="C34" s="213"/>
      <c r="D34" s="213"/>
      <c r="E34" s="213"/>
      <c r="F34" s="213"/>
      <c r="G34" s="214"/>
    </row>
    <row r="35" spans="1:7" ht="120" customHeight="1">
      <c r="A35" s="215"/>
      <c r="B35" s="216"/>
      <c r="C35" s="216"/>
      <c r="D35" s="216"/>
      <c r="E35" s="216"/>
      <c r="F35" s="216"/>
      <c r="G35" s="217"/>
    </row>
    <row r="36" spans="1:7" ht="120" customHeight="1">
      <c r="A36" s="215"/>
      <c r="B36" s="216"/>
      <c r="C36" s="216"/>
      <c r="D36" s="216"/>
      <c r="E36" s="216"/>
      <c r="F36" s="216"/>
      <c r="G36" s="217"/>
    </row>
    <row r="37" spans="1:7" ht="120" customHeight="1">
      <c r="A37" s="215"/>
      <c r="B37" s="216"/>
      <c r="C37" s="216"/>
      <c r="D37" s="216"/>
      <c r="E37" s="216"/>
      <c r="F37" s="216"/>
      <c r="G37" s="217"/>
    </row>
    <row r="38" spans="1:7" ht="120" customHeight="1">
      <c r="A38" s="215"/>
      <c r="B38" s="216"/>
      <c r="C38" s="216"/>
      <c r="D38" s="216"/>
      <c r="E38" s="216"/>
      <c r="F38" s="216"/>
      <c r="G38" s="217"/>
    </row>
    <row r="39" spans="1:7" ht="120" customHeight="1">
      <c r="A39" s="218"/>
      <c r="B39" s="219"/>
      <c r="C39" s="219"/>
      <c r="D39" s="219"/>
      <c r="E39" s="219"/>
      <c r="F39" s="219"/>
      <c r="G39" s="220"/>
    </row>
  </sheetData>
  <sheetProtection algorithmName="SHA-512" hashValue="+8K9HpR4l0M0AaqHLoB912ffJyJIBfh1HxVYj+9gRIIGZ3a4t/dJ7sS1G/OlxJhCYTJTyIBwHD3gZCwo/73bJQ==" saltValue="5VkgF1Z7txwrJdaz+fFMyQ==" spinCount="100000" sheet="1"/>
  <mergeCells count="10">
    <mergeCell ref="A18:G23"/>
    <mergeCell ref="A26:G31"/>
    <mergeCell ref="A34:G39"/>
    <mergeCell ref="B33:G33"/>
    <mergeCell ref="B25:G25"/>
    <mergeCell ref="A2:G7"/>
    <mergeCell ref="A10:G15"/>
    <mergeCell ref="B17:G17"/>
    <mergeCell ref="B9:G9"/>
    <mergeCell ref="B1:G1"/>
  </mergeCells>
  <phoneticPr fontId="9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5" orientation="portrait" r:id="rId1"/>
  <rowBreaks count="1" manualBreakCount="1">
    <brk id="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C2"/>
  <sheetViews>
    <sheetView workbookViewId="0">
      <selection activeCell="A2" sqref="A2:B2"/>
    </sheetView>
  </sheetViews>
  <sheetFormatPr defaultRowHeight="16.5"/>
  <cols>
    <col min="1" max="8" width="15.5" style="1" customWidth="1"/>
    <col min="9" max="9" width="19.875" style="1" customWidth="1"/>
    <col min="10" max="10" width="15.5" style="1" customWidth="1"/>
    <col min="11" max="11" width="15.25" style="1" customWidth="1"/>
    <col min="12" max="13" width="15.5" style="1" customWidth="1"/>
    <col min="14" max="16" width="15.5" style="86" customWidth="1"/>
    <col min="17" max="17" width="15.5" style="1" customWidth="1"/>
    <col min="18" max="20" width="15.5" style="86" customWidth="1"/>
    <col min="21" max="21" width="30.875" style="1" customWidth="1"/>
    <col min="22" max="22" width="15.5" style="86" customWidth="1"/>
    <col min="23" max="23" width="15.25" style="1" customWidth="1"/>
    <col min="24" max="24" width="16.75" style="1" customWidth="1"/>
    <col min="25" max="25" width="15.5" style="1" customWidth="1"/>
    <col min="26" max="26" width="20.5" style="1" customWidth="1"/>
    <col min="27" max="27" width="15.5" style="86" customWidth="1"/>
    <col min="28" max="28" width="19.5" style="1" customWidth="1"/>
    <col min="29" max="29" width="30.125" style="1" customWidth="1"/>
    <col min="30" max="30" width="15.5" style="1" customWidth="1"/>
    <col min="31" max="31" width="18.625" style="1" bestFit="1" customWidth="1"/>
    <col min="32" max="34" width="15.5" style="1" customWidth="1"/>
    <col min="35" max="16384" width="9" style="1"/>
  </cols>
  <sheetData>
    <row r="1" spans="1:29" s="11" customFormat="1" ht="13.5">
      <c r="A1" s="13" t="s">
        <v>24</v>
      </c>
      <c r="B1" s="13" t="s">
        <v>25</v>
      </c>
      <c r="C1" s="13" t="s">
        <v>41</v>
      </c>
      <c r="D1" s="13" t="s">
        <v>26</v>
      </c>
      <c r="E1" s="13" t="s">
        <v>38</v>
      </c>
      <c r="F1" s="13" t="s">
        <v>42</v>
      </c>
      <c r="G1" s="13" t="s">
        <v>27</v>
      </c>
      <c r="H1" s="13" t="s">
        <v>39</v>
      </c>
      <c r="I1" s="13" t="s">
        <v>40</v>
      </c>
      <c r="J1" s="13" t="s">
        <v>50</v>
      </c>
      <c r="K1" s="13" t="s">
        <v>51</v>
      </c>
      <c r="L1" s="13" t="s">
        <v>28</v>
      </c>
      <c r="M1" s="13" t="s">
        <v>29</v>
      </c>
      <c r="N1" s="85" t="s">
        <v>30</v>
      </c>
      <c r="O1" s="85" t="s">
        <v>31</v>
      </c>
      <c r="P1" s="85" t="s">
        <v>32</v>
      </c>
      <c r="Q1" s="13" t="s">
        <v>33</v>
      </c>
      <c r="R1" s="85" t="s">
        <v>34</v>
      </c>
      <c r="S1" s="85" t="s">
        <v>35</v>
      </c>
      <c r="T1" s="85" t="s">
        <v>36</v>
      </c>
      <c r="U1" s="13" t="s">
        <v>43</v>
      </c>
      <c r="V1" s="85" t="s">
        <v>44</v>
      </c>
      <c r="W1" s="13" t="s">
        <v>37</v>
      </c>
      <c r="X1" s="13" t="s">
        <v>45</v>
      </c>
      <c r="Y1" s="13" t="s">
        <v>46</v>
      </c>
      <c r="Z1" s="13" t="s">
        <v>67</v>
      </c>
      <c r="AA1" s="85" t="s">
        <v>63</v>
      </c>
      <c r="AB1" s="13" t="s">
        <v>68</v>
      </c>
      <c r="AC1" s="13" t="s">
        <v>69</v>
      </c>
    </row>
    <row r="2" spans="1:29" s="12" customFormat="1" ht="44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 t="s">
        <v>191</v>
      </c>
      <c r="V2" s="41"/>
      <c r="W2" s="41"/>
      <c r="X2" s="41"/>
      <c r="Y2" s="41"/>
      <c r="Z2" s="41"/>
      <c r="AA2" s="41"/>
      <c r="AB2" s="41"/>
      <c r="AC2" s="41" t="s">
        <v>191</v>
      </c>
    </row>
  </sheetData>
  <sheetProtection selectLockedCells="1"/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Sheet1.CopyAndSaveData">
                <anchor>
                  <from>
                    <xdr:col>0</xdr:col>
                    <xdr:colOff>171450</xdr:colOff>
                    <xdr:row>2</xdr:row>
                    <xdr:rowOff>161925</xdr:rowOff>
                  </from>
                  <to>
                    <xdr:col>1</xdr:col>
                    <xdr:colOff>781050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(필독)작성안내</vt:lpstr>
      <vt:lpstr>신청서</vt:lpstr>
      <vt:lpstr>사업계획</vt:lpstr>
      <vt:lpstr>필수제출</vt:lpstr>
      <vt:lpstr>공급업체</vt:lpstr>
      <vt:lpstr>가점기타</vt:lpstr>
      <vt:lpstr>입력창</vt:lpstr>
      <vt:lpstr>'(필독)작성안내'!Print_Area</vt:lpstr>
      <vt:lpstr>가점기타!Print_Area</vt:lpstr>
      <vt:lpstr>공급업체!Print_Area</vt:lpstr>
      <vt:lpstr>사업계획!Print_Area</vt:lpstr>
      <vt:lpstr>신청서!Print_Area</vt:lpstr>
      <vt:lpstr>필수제출!Print_Area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최선구</dc:creator>
  <cp:lastModifiedBy>31731</cp:lastModifiedBy>
  <cp:lastPrinted>2025-04-24T02:21:32Z</cp:lastPrinted>
  <dcterms:created xsi:type="dcterms:W3CDTF">2025-03-04T00:29:00Z</dcterms:created>
  <dcterms:modified xsi:type="dcterms:W3CDTF">2025-06-12T07:32:46Z</dcterms:modified>
</cp:coreProperties>
</file>